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FINANZAS\OneDrive\Documentos\4to trim 2024 Tranparencia\01 Cuenta Estado\CUENTA PÚBLICA 2024\"/>
    </mc:Choice>
  </mc:AlternateContent>
  <xr:revisionPtr revIDLastSave="0" documentId="13_ncr:1_{CF6354E1-608B-4DD7-A76D-CED93125AD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OE 1.2.4.1." sheetId="8" r:id="rId1"/>
    <sheet name=" MER 1.2.4.2 " sheetId="4" r:id="rId2"/>
    <sheet name="EQML 1.2.4.3" sheetId="5" r:id="rId3"/>
    <sheet name="MYOEYH 1.2.4.6.5" sheetId="6" r:id="rId4"/>
    <sheet name="COL Y OA 1.2.4.7" sheetId="7" r:id="rId5"/>
    <sheet name="VEHICULOS CONGRESO DICIEMBRE " sheetId="9" r:id="rId6"/>
    <sheet name="BIENES INMUEBLES " sheetId="10" r:id="rId7"/>
  </sheets>
  <definedNames>
    <definedName name="_xlnm._FilterDatabase" localSheetId="1" hidden="1">' MER 1.2.4.2 '!#REF!</definedName>
    <definedName name="_xlnm._FilterDatabase" localSheetId="4" hidden="1">'COL Y OA 1.2.4.7'!#REF!</definedName>
    <definedName name="_xlnm._FilterDatabase" localSheetId="2" hidden="1">'EQML 1.2.4.3'!#REF!</definedName>
    <definedName name="_xlnm._FilterDatabase" localSheetId="3" hidden="1">'MYOEYH 1.2.4.6.5'!#REF!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0" l="1"/>
  <c r="H21" i="9"/>
  <c r="G9" i="5"/>
  <c r="G8" i="5"/>
  <c r="G9" i="7"/>
  <c r="G9" i="6"/>
  <c r="G13" i="6"/>
  <c r="G15" i="6"/>
  <c r="G8" i="6"/>
  <c r="G9" i="4"/>
  <c r="G29" i="4"/>
  <c r="G8" i="4"/>
  <c r="G298" i="8"/>
  <c r="E298" i="8"/>
  <c r="G53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C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1
PRINCIPALES REGLAS DE REGISTRO Y VALORACIÓN DEL PATRIMONIO (ELEMENTOS GENERALES)</t>
        </r>
      </text>
    </comment>
    <comment ref="D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E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F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G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normativa 2:
Acuerdo por el que se Reforman las Reglas Específicas del Registro y Valoración del Patrimonio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P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Q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C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1
PRINCIPALES REGLAS DE REGISTRO Y VALORACIÓN DEL PATRIMONIO (ELEMENTOS GENERALES)</t>
        </r>
      </text>
    </comment>
    <comment ref="D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E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F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G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normativa 2:
Acuerdo por el que se Reforman las Reglas Específicas del Registro y Valoración del Patrimonio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P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Q6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C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1
PRINCIPALES REGLAS DE REGISTRO Y VALORACIÓN DEL PATRIMONIO (ELEMENTOS GENERALES)</t>
        </r>
      </text>
    </comment>
    <comment ref="D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E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F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G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normativa 2:
Acuerdo por el que se Reforman las Reglas Específicas del Registro y Valoración del Patrimonio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P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Q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1
PRINCIPALES REGLAS DE REGISTRO Y VALORACIÓN DEL PATRIMONIO (ELEMENTOS GENERALES)</t>
        </r>
      </text>
    </comment>
    <comment ref="D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E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F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G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normativa 2:
Acuerdo por el que se Reforman las Reglas Específicas del Registro y Valoración del Patrimonio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P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Q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D6" authorId="0" shapeId="0" xr:uid="{E4F348CC-76AB-434F-A5C7-D5204CFA14F0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1
PRINCIPALES REGLAS DE REGISTRO Y VALORACIÓN DEL PATRIMONIO (ELEMENTOS GENERALES)</t>
        </r>
      </text>
    </comment>
    <comment ref="E6" authorId="0" shapeId="0" xr:uid="{6A51021E-CABA-4D41-B414-65B242B7F514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F6" authorId="0" shapeId="0" xr:uid="{D0277A4C-C566-45FD-AB48-655202E03541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G6" authorId="0" shapeId="0" xr:uid="{181D0A8B-9F11-46E1-98EE-B0850EDAA35C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H6" authorId="0" shapeId="0" xr:uid="{77472ADE-75EB-4079-89C4-48EAE152C9FF}">
      <text>
        <r>
          <rPr>
            <b/>
            <sz val="9"/>
            <color rgb="FF000000"/>
            <rFont val="Tahoma"/>
            <family val="2"/>
          </rPr>
          <t xml:space="preserve">normativa 2:
</t>
        </r>
        <r>
          <rPr>
            <b/>
            <sz val="9"/>
            <color rgb="FF000000"/>
            <rFont val="Tahoma"/>
            <family val="2"/>
          </rPr>
          <t>Acuerdo por el que se Reforman las Reglas Específicas del Registro y Valoración del Patrimonio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S6" authorId="0" shapeId="0" xr:uid="{137E4BF8-5C19-4B4A-AC2E-15C429520C8B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T6" authorId="0" shapeId="0" xr:uid="{70710DA6-E24E-4D35-A485-AB47A06CAEAA}">
      <text>
        <r>
          <rPr>
            <b/>
            <sz val="9"/>
            <color rgb="FF000000"/>
            <rFont val="Tahoma"/>
            <family val="2"/>
          </rPr>
          <t>CYS: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Acuerdo 4
</t>
        </r>
        <r>
          <rPr>
            <sz val="9"/>
            <color rgb="FF000000"/>
            <rFont val="Tahoma"/>
            <family val="2"/>
          </rPr>
          <t>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U6" authorId="0" shapeId="0" xr:uid="{1219D197-3B58-4095-9403-F03F07A1DF62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
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V6" authorId="0" shapeId="0" xr:uid="{F6CF1A06-F232-4194-8BF6-B6BF17895B39}">
      <text>
        <r>
          <rPr>
            <b/>
            <sz val="9"/>
            <color rgb="FF000000"/>
            <rFont val="Tahoma"/>
            <family val="2"/>
          </rPr>
          <t>CYS: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Acuerdo 4
</t>
        </r>
        <r>
          <rPr>
            <sz val="9"/>
            <color rgb="FF000000"/>
            <rFont val="Tahoma"/>
            <family val="2"/>
          </rPr>
          <t>ACUERDO por el que se emiten los Lineamientos dirigidos a asegurar que el Sistema de Contabilidad Gubernamental facilite el Registro y Control de los Inventarios de los Bienes Muebles e Inmuebles de los Entes Públicos</t>
        </r>
      </text>
    </comment>
    <comment ref="W6" authorId="0" shapeId="0" xr:uid="{9F3EEF3A-BE31-451C-B43D-9401E323F06F}">
      <text>
        <r>
          <rPr>
            <b/>
            <sz val="9"/>
            <color rgb="FF000000"/>
            <rFont val="Tahoma"/>
            <family val="2"/>
          </rPr>
          <t>CYS: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Acuerdo 4
</t>
        </r>
        <r>
          <rPr>
            <sz val="9"/>
            <color rgb="FF000000"/>
            <rFont val="Tahoma"/>
            <family val="2"/>
          </rPr>
          <t>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CYS</author>
  </authors>
  <commentList>
    <comment ref="D6" authorId="0" shapeId="0" xr:uid="{307B4DCD-E38E-4D61-B19F-7132A82428EB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4</t>
        </r>
      </text>
    </comment>
    <comment ref="E6" authorId="0" shapeId="0" xr:uid="{D6C616F7-D752-4464-A7EB-F5C5164EE94E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Normativa 4, 5 Y 9 
CLASIFICADOR POR OBJETO DEL GASTO</t>
        </r>
      </text>
    </comment>
    <comment ref="F6" authorId="0" shapeId="0" xr:uid="{913A8E54-23CF-4C50-BD71-BEE450621BF2}">
      <text>
        <r>
          <rPr>
            <b/>
            <sz val="9"/>
            <color indexed="81"/>
            <rFont val="Tahoma"/>
            <family val="2"/>
          </rPr>
          <t>CYS:
acuerdo 4</t>
        </r>
      </text>
    </comment>
    <comment ref="G6" authorId="0" shapeId="0" xr:uid="{87287FF0-AF78-4D4C-BD01-4C1AACE8410D}">
      <text>
        <r>
          <rPr>
            <b/>
            <sz val="9"/>
            <color rgb="FF000000"/>
            <rFont val="Tahoma"/>
            <family val="2"/>
          </rPr>
          <t xml:space="preserve">normativa 2:
</t>
        </r>
        <r>
          <rPr>
            <b/>
            <sz val="9"/>
            <color rgb="FF000000"/>
            <rFont val="Tahoma"/>
            <family val="2"/>
          </rPr>
          <t>Acuerdo por el que se Reforman las Reglas Específicas del Registro y Valoración del Patrimonio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6" authorId="0" shapeId="0" xr:uid="{F8D4CF42-0B19-4689-8974-CCE4F365D798}">
      <text>
        <r>
          <rPr>
            <b/>
            <sz val="9"/>
            <color indexed="81"/>
            <rFont val="Tahoma"/>
            <family val="2"/>
          </rPr>
          <t>CYS:</t>
        </r>
        <r>
          <rPr>
            <sz val="9"/>
            <color indexed="81"/>
            <rFont val="Tahoma"/>
            <family val="2"/>
          </rPr>
          <t xml:space="preserve">
Acuerdo 6
Parámetros de Estimación de Vida Util.</t>
        </r>
      </text>
    </comment>
    <comment ref="M6" authorId="0" shapeId="0" xr:uid="{1B9A5EDF-5ABB-4881-B0CB-00E8A37ABD72}">
      <text>
        <r>
          <rPr>
            <b/>
            <sz val="9"/>
            <color rgb="FF000000"/>
            <rFont val="Tahoma"/>
            <family val="2"/>
          </rPr>
          <t>CYS: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Acuerdo 6
</t>
        </r>
        <r>
          <rPr>
            <sz val="9"/>
            <color rgb="FF000000"/>
            <rFont val="Tahoma"/>
            <family val="2"/>
          </rPr>
          <t>Parámetros de Estimación de Vida Util.</t>
        </r>
      </text>
    </comment>
    <comment ref="O6" authorId="0" shapeId="0" xr:uid="{10AF0B24-429D-41F5-8935-52F6A7D962D1}">
      <text>
        <r>
          <rPr>
            <b/>
            <sz val="9"/>
            <color rgb="FF000000"/>
            <rFont val="Tahoma"/>
            <family val="2"/>
          </rPr>
          <t>CYS: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Acuerdo 4
</t>
        </r>
        <r>
          <rPr>
            <sz val="9"/>
            <color rgb="FF000000"/>
            <rFont val="Tahoma"/>
            <family val="2"/>
          </rPr>
          <t>ACUERDO por el que se emiten los Lineamientos dirigidos a asegurar que el Sistema de Contabilidad Gubernamental facilite el Registro y Control de los Inventarios de los Bienes Muebles e Inmuebles de los Entes Públicos</t>
        </r>
      </text>
    </comment>
  </commentList>
</comments>
</file>

<file path=xl/sharedStrings.xml><?xml version="1.0" encoding="utf-8"?>
<sst xmlns="http://schemas.openxmlformats.org/spreadsheetml/2006/main" count="3924" uniqueCount="1119">
  <si>
    <t>Bien</t>
  </si>
  <si>
    <t>Tipo de bien.</t>
  </si>
  <si>
    <t>Fecha de registro</t>
  </si>
  <si>
    <t>Cta. Ctble.</t>
  </si>
  <si>
    <t>Cód. Pat.</t>
  </si>
  <si>
    <t>Descripcion de la cuenta y del COG.</t>
  </si>
  <si>
    <t>Valor original del bien.</t>
  </si>
  <si>
    <t>Cód. de bien</t>
  </si>
  <si>
    <t>Marca</t>
  </si>
  <si>
    <t>DescrIpción del bien.</t>
  </si>
  <si>
    <t>Modelo</t>
  </si>
  <si>
    <t>No. Serie</t>
  </si>
  <si>
    <t>Estado del bien.</t>
  </si>
  <si>
    <t>No. de ubicación del bien.</t>
  </si>
  <si>
    <t>Nombre de la ubicación del bien.</t>
  </si>
  <si>
    <t>1.2.4.1</t>
  </si>
  <si>
    <t>1.2.4.1.1</t>
  </si>
  <si>
    <t>MUEBLES DE OFICINA Y ESTANTERIA</t>
  </si>
  <si>
    <t>MUEBLE</t>
  </si>
  <si>
    <t>MESA</t>
  </si>
  <si>
    <t>S/M</t>
  </si>
  <si>
    <t>S/N</t>
  </si>
  <si>
    <t>BUENO</t>
  </si>
  <si>
    <t>PRESIDENCIA MESA DIRECTIVA</t>
  </si>
  <si>
    <t>ARCHIVERO</t>
  </si>
  <si>
    <t>METALICO, 4 GAVETAS, 1.33 X 0.76 X 0.47</t>
  </si>
  <si>
    <t>OFICINA DIPUTADO</t>
  </si>
  <si>
    <t>MUEBLE TIPO LIBRERO</t>
  </si>
  <si>
    <t>DE MADERA CON ENTREPAÑOS INTERMEDIOS Y PUERTAS</t>
  </si>
  <si>
    <t>DIP. MONICA ESTELA VALDEZ PULIDO</t>
  </si>
  <si>
    <t>LIBRERO</t>
  </si>
  <si>
    <t>DE MADERA, 3 CAJONES, 2 PUERTAS, 1 ENTREPAÑO DE 2.52 X 0.53 X 60.5</t>
  </si>
  <si>
    <t xml:space="preserve">LIBRERO </t>
  </si>
  <si>
    <t>DE MADERA, 7 ENTREPAÑOS, 12 PUERTAS</t>
  </si>
  <si>
    <t>DE MADERA, 5 ENTREPAÑOS, 8 PUERTAS</t>
  </si>
  <si>
    <t>ESCRITORIO</t>
  </si>
  <si>
    <t>EJECUTIVO, DE MADERA, MODELO GRECO EN ESCUADRA CON LIBRERO</t>
  </si>
  <si>
    <t>GRECO EN ESCUADRA CON LIBRERO</t>
  </si>
  <si>
    <t>DE MADERA, 3 CAJONES, MODELO IBIZA</t>
  </si>
  <si>
    <t xml:space="preserve"> IBIZA</t>
  </si>
  <si>
    <t>OFICINA SAF</t>
  </si>
  <si>
    <t>BIOMBO ( ESTACION DE TRABAJO)</t>
  </si>
  <si>
    <t>DE MADERA, 4 HOJAS DE 2.00 X 0.80</t>
  </si>
  <si>
    <t>SERVICIOS GENERALES                                                                  AREA:   ATENCION A DIPUTADOS E INTENDENCIA</t>
  </si>
  <si>
    <t xml:space="preserve">CREDENZA </t>
  </si>
  <si>
    <t>DE MADERA, UN ENTREPAÑO, 1.24 X 0.38</t>
  </si>
  <si>
    <t>OFICINA SINDICATO S.T.A.S.P.L.E. SECRETARIO GENERAL</t>
  </si>
  <si>
    <t>MODULO</t>
  </si>
  <si>
    <t>EN MELAMINA 5 GAVETAS</t>
  </si>
  <si>
    <t>SECRETARIA DE SERVICIOS PARLAMENTARIOS</t>
  </si>
  <si>
    <t>ESTRADO</t>
  </si>
  <si>
    <t>DE MADERA, CON PUERTAS CORREDIZAS DE CRISTAL, 2.30 X 0.40 X 2.10</t>
  </si>
  <si>
    <t xml:space="preserve">CREDENZA  </t>
  </si>
  <si>
    <t>DE MADERA, 3 CAJONES 2 PUERTAS, 0.75 X 1.57 X 0.55</t>
  </si>
  <si>
    <t>DIRECCIÓN GENERAL DE SERVICIOS DE ASISTENCIA TÉCNICA Y JURÍDICA</t>
  </si>
  <si>
    <t>EN MELAMINA 6 GAVETAS</t>
  </si>
  <si>
    <t>DIRECCIÓN DE ASISTENCIA TÉCNICA</t>
  </si>
  <si>
    <t>EN L, LINEA CAPRI</t>
  </si>
  <si>
    <t>UNIDAD DE EVALUACION Y CONTROL</t>
  </si>
  <si>
    <t>1.2.4.1.3</t>
  </si>
  <si>
    <t xml:space="preserve">EQUIPO DE COMPUTO Y DE TECNOLOGIAS DE LA INFORMACION </t>
  </si>
  <si>
    <t>COMPUTADORA LAPTOP</t>
  </si>
  <si>
    <t>MARCA DELL</t>
  </si>
  <si>
    <t>MARCA DELL, MODELO INSPIRON 3593, S/ JJBZN63</t>
  </si>
  <si>
    <t>INSPIRON 3593</t>
  </si>
  <si>
    <t xml:space="preserve"> JJBZN63</t>
  </si>
  <si>
    <t xml:space="preserve"> JUNTA DE COORDINACIÓN POLÍTICA</t>
  </si>
  <si>
    <t>MULTIFUNCIONAL</t>
  </si>
  <si>
    <t>MARCA  EPSON</t>
  </si>
  <si>
    <t>MARC A EPSON, MODELO L6171, S/ X4ER116850</t>
  </si>
  <si>
    <t>L6171</t>
  </si>
  <si>
    <t>X4ER116850</t>
  </si>
  <si>
    <t>MARCA HP</t>
  </si>
  <si>
    <t>MARCA HP, MODELO LASERJET PRO M283FD, S/ VNBRP992VC</t>
  </si>
  <si>
    <t>LASERJET PRO M283FD</t>
  </si>
  <si>
    <t>VNBRP992VC</t>
  </si>
  <si>
    <t>CPU</t>
  </si>
  <si>
    <t>MARCA DELL, MODELO OPTIPLEX 3090, S/CC24WM3</t>
  </si>
  <si>
    <t>OPTIPLEX 3090</t>
  </si>
  <si>
    <t>CC24WM3</t>
  </si>
  <si>
    <t>MARCA DELL, MODELO INSPIRO 3511, S/ 8HG5FN3</t>
  </si>
  <si>
    <t xml:space="preserve"> INSPIRO 3511</t>
  </si>
  <si>
    <t>8HG5FN3</t>
  </si>
  <si>
    <t>MARCA HP, MODELO 400G6DM, S/ 8CC14209CV</t>
  </si>
  <si>
    <t xml:space="preserve"> 400G6DM</t>
  </si>
  <si>
    <t>8CC14209CV</t>
  </si>
  <si>
    <t>COMPUTADORA DE ESCRITORIO AIO</t>
  </si>
  <si>
    <t>MARCA HP, MODELO HP 205 G3A, S/ 8CC9491NXZ</t>
  </si>
  <si>
    <t>HP 205 G3A</t>
  </si>
  <si>
    <t>8CC9491NXZ</t>
  </si>
  <si>
    <t>DIP. BALTAZAR GAONA GARCIA</t>
  </si>
  <si>
    <t>MARCA EPSON</t>
  </si>
  <si>
    <t>MARCA EPSON, MODELO L6171, S/ X4ER109852</t>
  </si>
  <si>
    <t xml:space="preserve"> L6171</t>
  </si>
  <si>
    <t>X4ER109852</t>
  </si>
  <si>
    <t>EQUIPO DE COMPUTO</t>
  </si>
  <si>
    <t>MARCA HP, MODELO AIO 200 G4, S/ 8CC210034V</t>
  </si>
  <si>
    <t>AIO 200 G4</t>
  </si>
  <si>
    <t>8CC210034V</t>
  </si>
  <si>
    <t xml:space="preserve">MARCA HP                    </t>
  </si>
  <si>
    <t xml:space="preserve">MARCA HP, MODELO LASERJET PRO MFP M283fdw, S/ VNBRQDX1ZX                        </t>
  </si>
  <si>
    <t>LASERJET PRO MFP M283fdw</t>
  </si>
  <si>
    <t xml:space="preserve">VNBRQDX1ZX                        </t>
  </si>
  <si>
    <t>COORDINACION FRACCION PARLAMENTARIA P.A.N.</t>
  </si>
  <si>
    <t>DIP. MONICA LARIZA PEREZ CAMPOS</t>
  </si>
  <si>
    <t>MARCA DELL, MODELO INSPIRON I3501-I581T256, S/ 6JF1983</t>
  </si>
  <si>
    <t>INSPIRON I3501-I581T256</t>
  </si>
  <si>
    <t>6JF1983</t>
  </si>
  <si>
    <t>MARCA DELL, MODELO GAMER DELL G515-5511F514, S/ CV5JK3</t>
  </si>
  <si>
    <t>GAMER DELL G515-5511F514</t>
  </si>
  <si>
    <t>CV5JK3</t>
  </si>
  <si>
    <t>MARCA DELL, MODELO OPTIPLEX 3090, S/3B24WM3</t>
  </si>
  <si>
    <t>3B24WM3</t>
  </si>
  <si>
    <t>DIP. DANIELA DE LOS SANTOS TORRES</t>
  </si>
  <si>
    <t>MARCA DELL, MODELO OPTIPLEX 3090, S/CR1JWM3</t>
  </si>
  <si>
    <t>CR1JWM3</t>
  </si>
  <si>
    <t>MARCA HP, MODELO HP 240 G7, S/ 5CG0275XRD</t>
  </si>
  <si>
    <t>HP 240 G7</t>
  </si>
  <si>
    <t>5CG0275XRD</t>
  </si>
  <si>
    <t>COMPUTADORA DE ESCRITORIO</t>
  </si>
  <si>
    <t>MARCA LENOVO</t>
  </si>
  <si>
    <t>MARCA LENOVO, MODELO AIO 520-241CB, S/ MP1FPX6W</t>
  </si>
  <si>
    <t xml:space="preserve"> AIO 520-241CB</t>
  </si>
  <si>
    <t>MP1FPX6W</t>
  </si>
  <si>
    <t>MARCA HP, MODELO AIO 21-b0013la, S/ 1CZ1280BSP</t>
  </si>
  <si>
    <t>AIO 21-b0013la</t>
  </si>
  <si>
    <t>1CZ1280BSP</t>
  </si>
  <si>
    <t>MARCA DELL, MODELO OPTIPLEX 3090, S/5D24WM3</t>
  </si>
  <si>
    <t xml:space="preserve"> OPTIPLEX 3090</t>
  </si>
  <si>
    <t>5D24WM3</t>
  </si>
  <si>
    <t>MARCA DELL, MODELO OPTIPLEX 3090, S/1F24WM3</t>
  </si>
  <si>
    <t>1F24WM3</t>
  </si>
  <si>
    <t>MARCA ASUS</t>
  </si>
  <si>
    <t>MARCA ASUS, MODELO X515JA, S/ M1N0CX08A930026</t>
  </si>
  <si>
    <t xml:space="preserve"> X515JA</t>
  </si>
  <si>
    <t>M1N0CX08A930026</t>
  </si>
  <si>
    <t>DIP. ADRIANA HERNANDEZ IÑIGUEZ</t>
  </si>
  <si>
    <t xml:space="preserve">MARCA </t>
  </si>
  <si>
    <t>MARCA DELL, MODELO OPTIPLEX 3090, S/7F54WM3</t>
  </si>
  <si>
    <t>7F54WM3</t>
  </si>
  <si>
    <t>MARCA HP, MODELO HP AIO 20-C408LA, S/ 8CC0142FX0</t>
  </si>
  <si>
    <t>HP AIO 20-C408LA</t>
  </si>
  <si>
    <t>8CC0142FX0</t>
  </si>
  <si>
    <t>MARCA DELL, MODELO OPTIPLEX 3090, S/FR34WM3</t>
  </si>
  <si>
    <t>FR34WM3</t>
  </si>
  <si>
    <t>MARCA DELL, MODELO INSPIRO 3511, S/ J256FN3</t>
  </si>
  <si>
    <t>INSPIRO 3511</t>
  </si>
  <si>
    <t>J256FN3</t>
  </si>
  <si>
    <t>MARCA DELL, MODELO OPTIPLEX 3090, S/3R34WM3</t>
  </si>
  <si>
    <t>3R34WM3</t>
  </si>
  <si>
    <t>DIP. SEYRA ANAHI ALEMAN SIERRA</t>
  </si>
  <si>
    <t>MARCA DELL, MODELO INSPIRO 3511, S/ 9BZ5FN3</t>
  </si>
  <si>
    <t>9BZ5FN3</t>
  </si>
  <si>
    <t>MARCA HP, MODELO HP 205 G3A, S/ 8CC9491NZ7</t>
  </si>
  <si>
    <t>8CC9491NZ7</t>
  </si>
  <si>
    <t>DIP. BRENDA FABIOLA FRAGA GUTIERREZ</t>
  </si>
  <si>
    <t>MARCA HP, MODELO AIO 200 G4, S/ 8CC12839FS</t>
  </si>
  <si>
    <t>8CC12839FS</t>
  </si>
  <si>
    <t>MARCA DELL, MODELO INSPIRO 3511, S/ 8WL7FN3</t>
  </si>
  <si>
    <t>8WL7FN3</t>
  </si>
  <si>
    <t>MARCA EPSON, MODELO ECOTANK L6191, S/ X4CM003331</t>
  </si>
  <si>
    <t>ECOTANK L6191</t>
  </si>
  <si>
    <t>X4CM003331</t>
  </si>
  <si>
    <t>MARCA HP, MODELO AIO 200 G4, S/ 8CC12839DV</t>
  </si>
  <si>
    <t>8CC12839DV</t>
  </si>
  <si>
    <t>DIP. MARGARITA LOPEZ PEREZ</t>
  </si>
  <si>
    <t>MARCA DELL, MODELO OPTIPLEX 3090, S/4F24WM3</t>
  </si>
  <si>
    <t>4F24WM3</t>
  </si>
  <si>
    <t>MARCA HP, MODELO 400G6DM, S/ 8CC142099N</t>
  </si>
  <si>
    <t>8CC142099N</t>
  </si>
  <si>
    <t>MARCA HP, MODELO 400G6DM, S/ 8CC142099F</t>
  </si>
  <si>
    <t>400G6DM</t>
  </si>
  <si>
    <t>8CC142099F</t>
  </si>
  <si>
    <t>MARCA DELL, MODELO OPTIPLEX 3090, S/8C24WM3</t>
  </si>
  <si>
    <t>SCANJET PRO 2500 F1</t>
  </si>
  <si>
    <t>8C24WM3</t>
  </si>
  <si>
    <t>SCANNER</t>
  </si>
  <si>
    <t>MARCA HP, MODELO SCANJET PRO 2500 F1, S/ CN0BEA101Y</t>
  </si>
  <si>
    <t>CN0BEA101Y</t>
  </si>
  <si>
    <t>MARCA HP, MODELO 22-dd1506la, S/, 8CC2281HP2</t>
  </si>
  <si>
    <t xml:space="preserve"> 22-dd1506la</t>
  </si>
  <si>
    <t>8CC2281HP2</t>
  </si>
  <si>
    <t>DIRECCION DE FINANZAS</t>
  </si>
  <si>
    <t>MARCA EPSON, MODELO DS-1630, S/ X2VV015902</t>
  </si>
  <si>
    <t xml:space="preserve"> DS-1630</t>
  </si>
  <si>
    <t>X2VV015902</t>
  </si>
  <si>
    <t>MARCA HP, MODELO PAVILION 15CW-1005, S/5CD9177GWQ</t>
  </si>
  <si>
    <t>PAVILION 15CW-1005</t>
  </si>
  <si>
    <t>5CD9177GWQ</t>
  </si>
  <si>
    <t>MARCA ACER</t>
  </si>
  <si>
    <t xml:space="preserve">MARCA ACER,  MODELO SWIFT 5, S/ NXA35AL002103055E32N00 </t>
  </si>
  <si>
    <t>SWIFT 5</t>
  </si>
  <si>
    <t xml:space="preserve">NXA35AL002103055E32N00 </t>
  </si>
  <si>
    <t>MARCA HP, MODELO 400G6DM, S/ 8CC1420998</t>
  </si>
  <si>
    <t>8CC1420998</t>
  </si>
  <si>
    <t>DEPARTAMENTO DE INGRESOS Y ADMINISTRACION DE FONDO A DIPUTADOS</t>
  </si>
  <si>
    <t>MARCA ASUS, MODELO D64SC-I78G1TWP-01, S/ L6PFCG00179223G</t>
  </si>
  <si>
    <t>D64SC-I78G1TWP-01</t>
  </si>
  <si>
    <t>OOO6346</t>
  </si>
  <si>
    <t>DEPARTAMENTO DE CONTABILIDAD</t>
  </si>
  <si>
    <t>MARCA DELL, MODELO OPTIPLEX 7080, S/ CLNGKD3</t>
  </si>
  <si>
    <t>OPTIPLEX 7080</t>
  </si>
  <si>
    <t>CLNGKD3</t>
  </si>
  <si>
    <t>MARCA HP, MODELO 400G6DM, S/ 8CC142098Q</t>
  </si>
  <si>
    <t>8CC142098Q</t>
  </si>
  <si>
    <t>CPU (SERVIDOR)</t>
  </si>
  <si>
    <t>MARCA DELL, MODELO POWEREDGE T140, S/ KNFCJ0064307</t>
  </si>
  <si>
    <t>POWEREDGE T140</t>
  </si>
  <si>
    <t>KNFCJ0064307</t>
  </si>
  <si>
    <t>NO BREAK</t>
  </si>
  <si>
    <t>MARCA APC</t>
  </si>
  <si>
    <t>MARCA APC, S/ 3S2051X15756</t>
  </si>
  <si>
    <t>3S2051X15756</t>
  </si>
  <si>
    <t>MARCA EPSON, MODELO DS-1630, S/ X2VV015892</t>
  </si>
  <si>
    <t>DS-1630</t>
  </si>
  <si>
    <t>X2VV015892</t>
  </si>
  <si>
    <t>MARCA CANON</t>
  </si>
  <si>
    <t>MARCA CANON, MODELO DR-240, S/ HD339810</t>
  </si>
  <si>
    <t>DR-240</t>
  </si>
  <si>
    <t>HD339810</t>
  </si>
  <si>
    <t>MARCA CANON, MODELO DR-C240, S/HD342031</t>
  </si>
  <si>
    <t>DR-C240</t>
  </si>
  <si>
    <t>HD342031</t>
  </si>
  <si>
    <t>MARCA HACER</t>
  </si>
  <si>
    <t>MARCA ACER,  MODELO SWIFT 5, S/ NXA35AL002103056002N00</t>
  </si>
  <si>
    <t>NXA35AL002103056002N00</t>
  </si>
  <si>
    <t>SISTEMA OPERATIVO( SERVIDOR)</t>
  </si>
  <si>
    <t>WINDOWS SERVER ESSENTIAL 2019</t>
  </si>
  <si>
    <t>WINDOWS SERVER ESSENTIAL 2019, REGISTRO 04328000077189</t>
  </si>
  <si>
    <t>MARCA  DELL</t>
  </si>
  <si>
    <t>MARCA  DELL, MODELO OPTIPLEX 7070, S/ DMX8613</t>
  </si>
  <si>
    <t>OPTIPLEX 7070</t>
  </si>
  <si>
    <t>DMX8613</t>
  </si>
  <si>
    <t>DEPARTAMENTO DE NOMINAS</t>
  </si>
  <si>
    <t>MARCA HP, MODELO 400G6DM, S/ 8CC142099D</t>
  </si>
  <si>
    <t>8CC142099D</t>
  </si>
  <si>
    <t>MARCA DELL, MODELO OPTIPLEX 3090, S/GB24WM3</t>
  </si>
  <si>
    <t>GB24WM3</t>
  </si>
  <si>
    <t>MARCA DELL, MODELO OPTIPLEX 3090, S/BP34WM3</t>
  </si>
  <si>
    <t>BP34WM3</t>
  </si>
  <si>
    <t>MARCA DELL, MODELO OPTIPLEX 3090, S/2W2JWM3</t>
  </si>
  <si>
    <t>2W2JWM3</t>
  </si>
  <si>
    <t>MARCA CANON, MODELO DR-C240, S/ HD338950</t>
  </si>
  <si>
    <t>HD338950</t>
  </si>
  <si>
    <t>MARCA DELL, MODELO OPTIPLEX 7080, S/ CLNHKD3</t>
  </si>
  <si>
    <t>CLNHKD3</t>
  </si>
  <si>
    <t>DEPARTAMENTO DE PAGOS</t>
  </si>
  <si>
    <t>MARCA HP, MODELO 400G6DM, S/ 8CC142098P</t>
  </si>
  <si>
    <t>8CC142098P</t>
  </si>
  <si>
    <t>MARCA HP, MODELO 400G6DM, S/ 8CC142099Q</t>
  </si>
  <si>
    <t>8CC142099Q</t>
  </si>
  <si>
    <t>DIRECCIÓN GENERAL DE ADMINISTRACIÓN</t>
  </si>
  <si>
    <t>MARCA DELL, MODELO GAMER DELL G515, S/ JFLW7K3</t>
  </si>
  <si>
    <t>GAMER DELL G515</t>
  </si>
  <si>
    <t>JFLW7K3</t>
  </si>
  <si>
    <t>MARCA HP, MODELO HP 205 G3A, S/ 8CC9491PO8</t>
  </si>
  <si>
    <t>8CC9491PO8</t>
  </si>
  <si>
    <t>DEPARTAMENTO DE RECURSOS MATERIALES</t>
  </si>
  <si>
    <t>MARCA DELL, MODELO OPTIPLEX 3090, S/9D54WM3</t>
  </si>
  <si>
    <t>9D54WM3</t>
  </si>
  <si>
    <t xml:space="preserve"> DEPARTAMENTO DE RECURSOS MATERIALES:ALMACEN </t>
  </si>
  <si>
    <t>MARCA HP, S/ 1CZ04103JQ</t>
  </si>
  <si>
    <t>1CZ04103JQ</t>
  </si>
  <si>
    <t>DEPARTAMENTO DE RECURSOS MATERIALES:  INVENTARIOS</t>
  </si>
  <si>
    <t>MARCA DELL, MODELO OPTIPLEX 3090, S/H924WM3</t>
  </si>
  <si>
    <t>H924WM3</t>
  </si>
  <si>
    <t>MARCA DELL, MODELO OPTIPLEX 3090, S/FC24WM3</t>
  </si>
  <si>
    <t>FC24WM3</t>
  </si>
  <si>
    <t>DEPARTAMENTO DE RECURSOS HUMANOS</t>
  </si>
  <si>
    <t>MARCA DELL, MODELO OPTIPLEX 3090, S/HV2JWM3</t>
  </si>
  <si>
    <t>HV2JWM3</t>
  </si>
  <si>
    <t>MARCA DELL, MODELO OPTIPLEX 3090, S/8Q34WM3</t>
  </si>
  <si>
    <t>8Q34WM3</t>
  </si>
  <si>
    <t>MARCA SHARP</t>
  </si>
  <si>
    <t>MARCA SHARP, MODELO MXB350W, S/ 0F001379</t>
  </si>
  <si>
    <t>MXB350W</t>
  </si>
  <si>
    <t>0F001379</t>
  </si>
  <si>
    <t>DEPARTAMENTO DE SERVICIOS GENERALES</t>
  </si>
  <si>
    <t>MARCA HP, MODELO HP AIO 205 G3, S/ 8CC0112NJ4</t>
  </si>
  <si>
    <t>HP AIO 205 G3</t>
  </si>
  <si>
    <t>8CC0112NJ4</t>
  </si>
  <si>
    <t>MARCA CYBERPOWER</t>
  </si>
  <si>
    <t>MARCA CYBERPOWER, MODELO PR3000RTU-3KVA, S/ 20649532620658</t>
  </si>
  <si>
    <t>PR3000RTU-3KVA</t>
  </si>
  <si>
    <t xml:space="preserve">UNIDAD DE INFORMATICA                                                           </t>
  </si>
  <si>
    <t>SWITCH</t>
  </si>
  <si>
    <t>MARCA CISCO</t>
  </si>
  <si>
    <t>MARCA CISCO, MODELO SG220-50, S/ DN12547004W</t>
  </si>
  <si>
    <t>SG220-50</t>
  </si>
  <si>
    <t>DN12547004W</t>
  </si>
  <si>
    <t>MARCA SHARP, MODELO MX-C357F, S/ 7529038149W7F</t>
  </si>
  <si>
    <t>MX-C357F</t>
  </si>
  <si>
    <t>7529038149W7F</t>
  </si>
  <si>
    <t>MARCA ASUS, MODELO ROG STRIX G G531GV, S/ L4NRCV017542153</t>
  </si>
  <si>
    <t>ROG STRIX G G531GV</t>
  </si>
  <si>
    <t>L4NRCV017542153</t>
  </si>
  <si>
    <t>MARCA ACER, MODELO PREDATOR TRITON 300, S/ NHQ7CAL0010251AB6A3400</t>
  </si>
  <si>
    <t>PREDATOR TRITON 300</t>
  </si>
  <si>
    <t>NHQ7CAL0010251AB6A3400</t>
  </si>
  <si>
    <t>MARCA ACER, MODELO PREDATOR TRITON 500, S/ NHQ6XAL00203002AEB6600</t>
  </si>
  <si>
    <t>PREDATOR TRITON 500</t>
  </si>
  <si>
    <t>NHQ6XAL00203002AEB6600</t>
  </si>
  <si>
    <t>MARCA ACER, MODELO PREDATOR TRITON 300, S/ NHQ7CAL0010251AB2B3400</t>
  </si>
  <si>
    <t>NHQ7CAL0010251AB2B3400</t>
  </si>
  <si>
    <t>MARCA YOLOVOX</t>
  </si>
  <si>
    <t>MARCA YOLOVOX, MODELO YOLOBOX PRO, S/ YX431001V1</t>
  </si>
  <si>
    <t>YOLOBOX PRO</t>
  </si>
  <si>
    <t xml:space="preserve"> YX431001V1</t>
  </si>
  <si>
    <t>ROUTER</t>
  </si>
  <si>
    <t>MARCA NETGEAR</t>
  </si>
  <si>
    <t>MARCA NETGEAR, MODELO R8000, S/ 9CR3DCF04BA82</t>
  </si>
  <si>
    <t>R8000</t>
  </si>
  <si>
    <t>9CR3DCF04BA82</t>
  </si>
  <si>
    <t>MEZCLADORA</t>
  </si>
  <si>
    <t>MARCA BLACKMAGICDESINGN</t>
  </si>
  <si>
    <t>MARCA BLACKMAGICDESINGN, MODELO ATEM MINI PRO, S/</t>
  </si>
  <si>
    <t>ATEM MINI PRO</t>
  </si>
  <si>
    <t>ROLLO DE CABLE HDMI</t>
  </si>
  <si>
    <t>MARCA ELE-GATE</t>
  </si>
  <si>
    <t>MARCA ELE-GATE, DE 100 MT, MODELO WI-02-100</t>
  </si>
  <si>
    <t>WI-02-100</t>
  </si>
  <si>
    <t xml:space="preserve"> WI-02-100</t>
  </si>
  <si>
    <t>MARCA DELL, MODELO INSPIRON 3583, S/ FVRVBV2</t>
  </si>
  <si>
    <t xml:space="preserve"> INSPIRON 3583</t>
  </si>
  <si>
    <t>FVRVBV2</t>
  </si>
  <si>
    <t>MARCA EPSON, MODELO L6191, S/ X4CM006679</t>
  </si>
  <si>
    <t>L6191</t>
  </si>
  <si>
    <t>X4CM006679</t>
  </si>
  <si>
    <t>DEPARTAMENTO DE ASISTENCIA TÉCNICA A MESA DIRECTIVA Y SESIÓN DEL PLENO</t>
  </si>
  <si>
    <t xml:space="preserve">MARCA ACER, MODELO ASPIRE A515-55-320U, S/ NXHSLAL00404007E757600 </t>
  </si>
  <si>
    <t>ASPIRE A515-55-320U</t>
  </si>
  <si>
    <t xml:space="preserve">NXHSLAL00404007E757600 </t>
  </si>
  <si>
    <t>MARCA HP, MODELO HP AIO 205 G3, S/8CC0112PSF</t>
  </si>
  <si>
    <t xml:space="preserve"> HP AIO 205 G3</t>
  </si>
  <si>
    <t>8CC0112PSF</t>
  </si>
  <si>
    <t>DEPARTAMENTO DE ASUNTOS JURIDICOS CONTENCIOSOS Y CONSULTORIA LEGAL</t>
  </si>
  <si>
    <t>MARCA HP, MODELO HP AIO 205 G3, S/8CC0112PTZ</t>
  </si>
  <si>
    <t>8CC0112PTZ</t>
  </si>
  <si>
    <t>MARCA LENOVO, MODELO AIO IDEACENTRE A540, S/ YJ0158J8</t>
  </si>
  <si>
    <t>AIO IDEACENTRE A540</t>
  </si>
  <si>
    <t>YJ0158J8</t>
  </si>
  <si>
    <t>MARCA LENOVO, MODELO C340 15IWL, S/ MP1NSTFK</t>
  </si>
  <si>
    <t>C340 15IWL</t>
  </si>
  <si>
    <t>MP1NSTFK</t>
  </si>
  <si>
    <t>DIRECCION DE PROTOCOLO, CEREMONIAL Y RELACIONES PÚBLICAS</t>
  </si>
  <si>
    <t>MARCA DELL, MODELO AIO INSPIRON 5400, S/ G59XF92</t>
  </si>
  <si>
    <t>AIO INSPIRON 5400</t>
  </si>
  <si>
    <t>G59XF92</t>
  </si>
  <si>
    <t>COORDINACION DE EDITORIALES, BIBLIOTECA Y ARCHIVO</t>
  </si>
  <si>
    <t>MARCA DELL, MODELO OPTIPLEX 3090, S/8F54WM3</t>
  </si>
  <si>
    <t>8F54WM3</t>
  </si>
  <si>
    <t>CONTRALORIA INTERNA</t>
  </si>
  <si>
    <t>MARCA DELL, MODELO OPTIPLEX 3090, S/5G24WM3</t>
  </si>
  <si>
    <t>5G24WM3</t>
  </si>
  <si>
    <t>MARCA DELL, MODELO INSPIRO 3511, S/ 5RB6FN3</t>
  </si>
  <si>
    <t>5RB6FN3</t>
  </si>
  <si>
    <t>MARCA DELL, MODELO INSPIRO 3511, S/ 12D0FN3</t>
  </si>
  <si>
    <t>12D0FN3</t>
  </si>
  <si>
    <t>MARCA HP, MODELO AIO HP 205, S/8CC0112PQ4</t>
  </si>
  <si>
    <t>AIO HP 204</t>
  </si>
  <si>
    <t>8CC0112PQ4</t>
  </si>
  <si>
    <t>MARCA HP, MODELO AIO HP 205, S/8CC0112NTW</t>
  </si>
  <si>
    <t>AIO HP 205</t>
  </si>
  <si>
    <t>8CC0112NTW</t>
  </si>
  <si>
    <t>MARCA HP, MODELO AIO HP 205, S/8CC0112PMS</t>
  </si>
  <si>
    <t xml:space="preserve"> AIO HP 205</t>
  </si>
  <si>
    <t>8CC0112PMS</t>
  </si>
  <si>
    <t>MARCA HP, MODELO AIO HP 205, S/8CC9492K1G</t>
  </si>
  <si>
    <t>8CC9492K1G</t>
  </si>
  <si>
    <t>MARCA HP, MODELO AIO HP 205, S/8CC0112NSG</t>
  </si>
  <si>
    <t>8CC0112NSG</t>
  </si>
  <si>
    <t>MARCA HP, MODELO AIO HP 205, S/8CC0112NN1</t>
  </si>
  <si>
    <t>8CC0112NN1</t>
  </si>
  <si>
    <t>MARCA HP, MODELO AIO HP 205, S/8CC0112NVX</t>
  </si>
  <si>
    <t>8CC0112NVX</t>
  </si>
  <si>
    <t>MARCA HP, MODELO AIO HP 205, S/8CC0130JNS</t>
  </si>
  <si>
    <t>8CC0130JNS</t>
  </si>
  <si>
    <t>MARCAS HP</t>
  </si>
  <si>
    <t>MARCAS HP, MODELO 240, S/5CG012D8Y6</t>
  </si>
  <si>
    <t>5CG012D8Y6</t>
  </si>
  <si>
    <t>MARCAS HP, MODELO 240, S/5CG0135TR3</t>
  </si>
  <si>
    <t>5CG0135TR3</t>
  </si>
  <si>
    <t>MARCAS HP, MODELO 240, S/5CG012DX8X</t>
  </si>
  <si>
    <t>5CG012DX8X</t>
  </si>
  <si>
    <t>MARCA DELL, MODELO INSPIRO 3511, S/ GJXBJP3</t>
  </si>
  <si>
    <t>GJXBJP3</t>
  </si>
  <si>
    <t>MARCA HP. MODELO PAVILION eh1509la, S/ 5CD2309VGR</t>
  </si>
  <si>
    <t>PAVILION eh1509la</t>
  </si>
  <si>
    <t>5CD2309VGR</t>
  </si>
  <si>
    <t>MARCA HP. MODELO PAVILION eh1509la, S/ 5CD2309VGJ</t>
  </si>
  <si>
    <t xml:space="preserve"> PAVILION eh1509la</t>
  </si>
  <si>
    <t>5CD2309VGJ</t>
  </si>
  <si>
    <t>MARCA HP. MODELO PAVILION eh1509la, S/ 5CD2309VM3</t>
  </si>
  <si>
    <t>5CD2309VM3</t>
  </si>
  <si>
    <t>1.2.4.1.9</t>
  </si>
  <si>
    <t xml:space="preserve">OTROS MOBILIARIOS Y EQUIPO DE ADMINISTRACION </t>
  </si>
  <si>
    <t>AIRE ACONDICIONADO</t>
  </si>
  <si>
    <t>MARCA LG</t>
  </si>
  <si>
    <t>MARCA LG, DE 1.5 TON, S/912TAJDBL540/912TAMAF1523</t>
  </si>
  <si>
    <t>912TAJDBL540/912TAMAF1523</t>
  </si>
  <si>
    <t>TRITURADORA</t>
  </si>
  <si>
    <t>MARCA FELLOWES</t>
  </si>
  <si>
    <t>MARCA FELLOWES, MODELO 74C, S/ 0006346</t>
  </si>
  <si>
    <t xml:space="preserve"> 74C</t>
  </si>
  <si>
    <t>TRITURADORA DE PAPEL</t>
  </si>
  <si>
    <t>MARCA ROYAL</t>
  </si>
  <si>
    <t>MARCA ROYAL, MODELO 1600MX, S/141162106</t>
  </si>
  <si>
    <t>1600MX</t>
  </si>
  <si>
    <t>REFRIGERADOR</t>
  </si>
  <si>
    <t>MARCA HISENSE</t>
  </si>
  <si>
    <t>MARCA HISENSE, MODELO BC-176A, S/ 32KHS108343</t>
  </si>
  <si>
    <t xml:space="preserve"> BC-176A</t>
  </si>
  <si>
    <t>32KHS108343</t>
  </si>
  <si>
    <t>ASPIRADORA</t>
  </si>
  <si>
    <t>MARCA RIDGID</t>
  </si>
  <si>
    <t>MARCA RIDGID, MODELO RT1600M0, S/ 2129R120378</t>
  </si>
  <si>
    <t>RT1600M0</t>
  </si>
  <si>
    <t>2129R120378</t>
  </si>
  <si>
    <t>RADIO  MINI BASE</t>
  </si>
  <si>
    <t>MARCA KENWOOD</t>
  </si>
  <si>
    <t>MARCA KENWOOD, MODELO TK8360HK, S/B5100186</t>
  </si>
  <si>
    <t>TK8360HK</t>
  </si>
  <si>
    <t>B5100186</t>
  </si>
  <si>
    <t>DEPARTAMENTO DE MANTENIMIENTO Y SEGURIDAD</t>
  </si>
  <si>
    <t xml:space="preserve"> RT1600M0</t>
  </si>
  <si>
    <t xml:space="preserve"> COORDINACION DE EDITORIALES, BIBLIOTECA Y ARCHIVO</t>
  </si>
  <si>
    <t>1.2.4.2.1</t>
  </si>
  <si>
    <t>EQUIPOS Y APARATOS AUDIOVISUALES</t>
  </si>
  <si>
    <t>DEPRECIACION ACUMULADA DE EQUIPOS Y APARATOS AUDIOVISUALES</t>
  </si>
  <si>
    <t>PROYECTOR</t>
  </si>
  <si>
    <t>MARCA BENQ</t>
  </si>
  <si>
    <t>MARCA BENQ, MODELO MS550, S/ PDTBK01197000</t>
  </si>
  <si>
    <t xml:space="preserve"> MS550</t>
  </si>
  <si>
    <t>PDTBK01197000</t>
  </si>
  <si>
    <t xml:space="preserve">TELEVISOR </t>
  </si>
  <si>
    <t>MARCA LG, MODELO SMART TV DE 60" TM120, S/ 003RMMD3C195</t>
  </si>
  <si>
    <t>SMART TV DE 60" TM120</t>
  </si>
  <si>
    <t>003RMMD3C195</t>
  </si>
  <si>
    <t>DEPARTAMENTO DE RECURSOS MATERIALES:  BODEGA</t>
  </si>
  <si>
    <t>TELEVISOR</t>
  </si>
  <si>
    <t>MARCA SAMSUNG 75"</t>
  </si>
  <si>
    <t>MARCA SAMSUNG 75",  MODELO SMART TV AU8000 4K, S/ 0BQK3CDT400099</t>
  </si>
  <si>
    <t>SMART TV AU8000 4K</t>
  </si>
  <si>
    <t>0BQK3CDT400099</t>
  </si>
  <si>
    <t>MARCA SAMSUNG 65"</t>
  </si>
  <si>
    <t>MARCA SAMSUNG 65", MODELO SAMRT TV AU8000 4K, S/ 0BQJ3CDT401625</t>
  </si>
  <si>
    <t>SAMRT TV AU8000 4K</t>
  </si>
  <si>
    <t>0BQJ3CDT401625</t>
  </si>
  <si>
    <t>MARCA LG, MODELO SMART TV DE 60" TM120, S/ 003RMTT40441</t>
  </si>
  <si>
    <t xml:space="preserve"> PREDATOR TRITON 300</t>
  </si>
  <si>
    <t>003RMTT40441</t>
  </si>
  <si>
    <t>MARCA SAMSUNG DE 75"</t>
  </si>
  <si>
    <t>MARCA SAMSUNG DE 75", MODELO SMART TV AU8200, S/ 0BQ93CBT800719</t>
  </si>
  <si>
    <t>SMART TV AU8200</t>
  </si>
  <si>
    <t>0BQ93CBT800719</t>
  </si>
  <si>
    <t>MARCA SAMSUNG DE 75", MODELO SMART TV 75UQ80, S/ 207RMYA47586</t>
  </si>
  <si>
    <t>SMART TV 75UQ80</t>
  </si>
  <si>
    <t>207RMYA47586</t>
  </si>
  <si>
    <t>1.2.4.2.3</t>
  </si>
  <si>
    <t xml:space="preserve">CAMARAS FOTOGRAFICAS Y DE VIDEO </t>
  </si>
  <si>
    <t xml:space="preserve">EQUIPO DE MONITOREO </t>
  </si>
  <si>
    <t>MARCA PINTECH</t>
  </si>
  <si>
    <t>MARCA PINTECH, MODELO A1800, S/ HSO-20200S20-081-3</t>
  </si>
  <si>
    <t xml:space="preserve"> A1800</t>
  </si>
  <si>
    <t>HSO-20200S20-081-3</t>
  </si>
  <si>
    <t>SET DE LUCES</t>
  </si>
  <si>
    <t>PARA FOTOGRAFIA CON TRIPIE NEEWER</t>
  </si>
  <si>
    <t>VIDEOCAMARA</t>
  </si>
  <si>
    <t>MARCA CANON, MODELO XA11, S/ 402899200437</t>
  </si>
  <si>
    <t>XA11</t>
  </si>
  <si>
    <t>COORDINACIÓN DE COMUNICACION SOCIAL</t>
  </si>
  <si>
    <t>MARCA CANON, MODELO XA11, S/ 402879200723</t>
  </si>
  <si>
    <t>1.2.4.6.4</t>
  </si>
  <si>
    <t>SISTEMA DE AIRE ACONDICIONADO, CALEFACCION Y REFRIGERACION INDUSTRIAL Y COMERCIAL</t>
  </si>
  <si>
    <t>AIREA ACONDICIONADO</t>
  </si>
  <si>
    <t>MARCA CARRIER</t>
  </si>
  <si>
    <t>1.2.4.6.5</t>
  </si>
  <si>
    <t>EQUIPO DE COMUNICACIÓN Y TELECOMUNICACIONES</t>
  </si>
  <si>
    <t>CENTRAL TELEFONICA</t>
  </si>
  <si>
    <t>MARCA PANASONIC</t>
  </si>
  <si>
    <t>MARCA PANASONIC, MODELO KX-TES824MX, S/ 81ATC069924</t>
  </si>
  <si>
    <t>KX-TES824MX</t>
  </si>
  <si>
    <t>81ATC069924</t>
  </si>
  <si>
    <t>1.2.4.7.1</t>
  </si>
  <si>
    <t>BIENES ARTISTICOS, CULTURALES Y CIENTIFICOS</t>
  </si>
  <si>
    <t>PODIUM</t>
  </si>
  <si>
    <t>DE ACRILICO TRANSPARENTE</t>
  </si>
  <si>
    <t>BANDERA CON ESCUDO NACIONAL</t>
  </si>
  <si>
    <t>EN TELA, CON ESCUDO BORDADO EN HILO EN SEDA DE 3.00 X 6.60</t>
  </si>
  <si>
    <t>NICHO</t>
  </si>
  <si>
    <t>DE MADERA DE CEDRO, (PARA BANDERA), 5.00 X 0.60 X 0.90</t>
  </si>
  <si>
    <t>SALON DE SESIONES Y RECEPCIONES</t>
  </si>
  <si>
    <t>OFICINA DIPUTADOS</t>
  </si>
  <si>
    <t>EN L DE 1.80 X 1.80 X 0.75, CUBIERTA DE CRISTAL</t>
  </si>
  <si>
    <t>UNIDAD DE EVALUACION Y CONTROL DE LA COMISION INSPECTORA DE LA A.SM.</t>
  </si>
  <si>
    <t>EN L DE 1.50 X 1.50 X 0.75</t>
  </si>
  <si>
    <t>DE MADERA 6 CAJONES</t>
  </si>
  <si>
    <t>DE MADERA, CON ARCHIVADOR, ENTREPAÑOS INTERMEDIOS, CON PUERTAS 2.55 X 1.80</t>
  </si>
  <si>
    <t>DIP. FANNY LYSSETTE ARREOLA PICHARDO</t>
  </si>
  <si>
    <t>DELL</t>
  </si>
  <si>
    <t>HP</t>
  </si>
  <si>
    <t xml:space="preserve"> MODELO AIO</t>
  </si>
  <si>
    <t>COMISION DE PROGRAMACION Y CUENTA PUBLICA</t>
  </si>
  <si>
    <t>MARCA HP, MODELO AIO, S/ 8CC2503CNH</t>
  </si>
  <si>
    <t>8CC2503CNH</t>
  </si>
  <si>
    <t>MARCA HP, MODELO AIO, S/ 8CC2503CPV</t>
  </si>
  <si>
    <t>8CC2503CPV</t>
  </si>
  <si>
    <t>LENOVO</t>
  </si>
  <si>
    <t>MARCA LENOVO, MODELO IDEAPAD 3, S/PF3P5XEP</t>
  </si>
  <si>
    <t xml:space="preserve"> MODELO IDEAPAD 3</t>
  </si>
  <si>
    <t>PF3P5XEP</t>
  </si>
  <si>
    <t>MARCA HP, MODELO LASERJETPRO MFP M283FW, S/ VNBRQDX1ZX</t>
  </si>
  <si>
    <t>MODELO LASERJETPRO MFP M283FW</t>
  </si>
  <si>
    <t>VNBRQDX1ZX</t>
  </si>
  <si>
    <t>COORDINACIÓN FRACCIÓN P.A.N.</t>
  </si>
  <si>
    <t>MARCA DELL, MODELO POWEREDGE T150, S/ DGM81V3</t>
  </si>
  <si>
    <t>MODELO POWEREDGE T150</t>
  </si>
  <si>
    <t>DGM81V3</t>
  </si>
  <si>
    <t>DIRECCIÓN DE FINANZAS</t>
  </si>
  <si>
    <t>SMART-UPS</t>
  </si>
  <si>
    <t>MARCA SMART-UPS, MODELO SMC 10000-2UC, S/ 3S2223X10656</t>
  </si>
  <si>
    <t>MODELO SMC 10000-2UC</t>
  </si>
  <si>
    <t>3S2223X10656</t>
  </si>
  <si>
    <t>MARCA DELL, MODELO VOSTRO 3710, S/ 8WY28V3</t>
  </si>
  <si>
    <t>MODELO VOSTRO 3710</t>
  </si>
  <si>
    <t>8WY28V3</t>
  </si>
  <si>
    <t>MARCA DELL, MODELO VOSTRO 3710, S/ B8108V3</t>
  </si>
  <si>
    <t>B8108V3</t>
  </si>
  <si>
    <t>ESCANER</t>
  </si>
  <si>
    <t>EPSON</t>
  </si>
  <si>
    <t>MARCA EPSON, MODELO WORKFORCE ES-400 II DUPLEX, S/ X8PZ118253</t>
  </si>
  <si>
    <t>MODELO WORKFORCE ES-400 II DUPLEX</t>
  </si>
  <si>
    <t>X8PZ118253</t>
  </si>
  <si>
    <t>COORDINACIÓN DE TRANSPARECIA Y ACCESO A LA INFORMACIÓN</t>
  </si>
  <si>
    <t>MARCA HP, MODELO LASERJET PRO MFP M283fdw, S/ CNBRQC78RG</t>
  </si>
  <si>
    <t>MODELO LASERJET PRO MFP M283fdw</t>
  </si>
  <si>
    <t>CNBRQC78RG</t>
  </si>
  <si>
    <t>MARCA HP, MODELO dq2522la, S/ 5CD3098TLR</t>
  </si>
  <si>
    <t>MODELO dq2522la</t>
  </si>
  <si>
    <t>5CD3098TLR</t>
  </si>
  <si>
    <t>UNIDAD DE EVALUACIÓN Y CONTROL</t>
  </si>
  <si>
    <t>MARCA HP, MODELO dq2522la, S/ 5CD307849L</t>
  </si>
  <si>
    <t>5CD307849L</t>
  </si>
  <si>
    <t>MARCA HP, MODELO dq2522la, S/ 5CD22660KQ</t>
  </si>
  <si>
    <t>5CD22660KQ</t>
  </si>
  <si>
    <t>MARCA HP, MODELO dq2522la, S/ 5CD3098TM8</t>
  </si>
  <si>
    <t xml:space="preserve"> 5CD3098TM8</t>
  </si>
  <si>
    <t>MARCA HP, MODELO dq2522la, S/ 5CD30784CT</t>
  </si>
  <si>
    <t>5CD30784CT</t>
  </si>
  <si>
    <t>MARCA HP, MODELO dq2522la, S/ 5CD30784BK</t>
  </si>
  <si>
    <t>5CD30784BK</t>
  </si>
  <si>
    <t>MARCA HP, MODELO dq2522la, S/ 5CD30784CK</t>
  </si>
  <si>
    <t>5CD30784CK</t>
  </si>
  <si>
    <t>HACER</t>
  </si>
  <si>
    <t>COMPUTADORA LAPTOP, MARCA ACER, MODELO ASPIRE VERO AV15-51-58PP, S/ NXAYCAL00A2091B0FD3400</t>
  </si>
  <si>
    <t>MODELO ASPIRE VERO AV15-51-58PP</t>
  </si>
  <si>
    <t>NXAYCAL00A2091B0FD3400</t>
  </si>
  <si>
    <t>COMPUTADORA LAPTOP, MARCA ACER, MODELO ASPIRE VERO AV15-51-58PP, S/ NXAYCAL00A2091B19E3400</t>
  </si>
  <si>
    <t>NXAYCAL00A2091B19E3400</t>
  </si>
  <si>
    <t>COMPUTADORA LAPTOP, MARCA ACER, MODELO ASPIRE VERO AV15-51-58PP, S/ NXAYCAL00A2091AC9B3400</t>
  </si>
  <si>
    <t>NXAYCAL00A2091AC9B3400</t>
  </si>
  <si>
    <t>MARCA HP, MODELO PRODESK 400, S/8CC1385RP8</t>
  </si>
  <si>
    <t>MODELO PRODESK 400</t>
  </si>
  <si>
    <t>8CC1385RP8</t>
  </si>
  <si>
    <t>MARCA HP, MODELO PRODESK 400, S/8CC2011VK1</t>
  </si>
  <si>
    <t>8CC2011VK1</t>
  </si>
  <si>
    <t>MARCA HP, MODELO PRODESK 400, S/8CC22190JTV</t>
  </si>
  <si>
    <t>8CC22190JTV</t>
  </si>
  <si>
    <t>MARCA HP, MODELO PRODESK 400, S/8CC1385RPW</t>
  </si>
  <si>
    <t>8CC1385RPW</t>
  </si>
  <si>
    <t>MARCA HP, ALL IN ONE MODELO PRO ONE, S/8CC3073TC1</t>
  </si>
  <si>
    <t>MODELO PRO ONE</t>
  </si>
  <si>
    <t>8CC3073TC1</t>
  </si>
  <si>
    <t>MARCA HP, ALL IN ONE  MODELO PRO ONE S/8CC3073TD5</t>
  </si>
  <si>
    <t xml:space="preserve">MODELO PRO ONE </t>
  </si>
  <si>
    <t>8CC3073TD5</t>
  </si>
  <si>
    <t>MARCA HP, MODELO ENTERPRISE S/CN23TAS037</t>
  </si>
  <si>
    <t>MODELO ENTERPRISE</t>
  </si>
  <si>
    <t>CN23TAS037</t>
  </si>
  <si>
    <t>MARCA EPSON, MODELO WORKFORCE DS-970, S/X5Y4004157</t>
  </si>
  <si>
    <t>MODELO WORKFORCE DS-970</t>
  </si>
  <si>
    <t>X5Y4004157</t>
  </si>
  <si>
    <t>LANIX</t>
  </si>
  <si>
    <t>MARCA LANIX, MODELO MINI PC 10560, S/10560000329</t>
  </si>
  <si>
    <t>MODELO MINI PC 10560</t>
  </si>
  <si>
    <t>SECRETARIA DE ADMINISTRACION Y FINANZAS</t>
  </si>
  <si>
    <t>MARCA LANIX, MODELO MINI PC 10560, S/10560000095</t>
  </si>
  <si>
    <t>MARCA LANIX, MODELO MINI PC 10560, S/10560000116</t>
  </si>
  <si>
    <t>MARCA LANIX, MODELO MINI PC 10560, S/10560000148</t>
  </si>
  <si>
    <t>MARCA LANIX, MODELO MINI PC 10560, S/10560000291</t>
  </si>
  <si>
    <t>MARCA LENOVO, MODELO THINCENTR NEO 50S, S/4LT0D21E</t>
  </si>
  <si>
    <t>MODELO THINCENTR NEO 50S</t>
  </si>
  <si>
    <t>4LT0D21E</t>
  </si>
  <si>
    <t>MARCA HP, MODELO DY-5009la, S/5CD3087THD</t>
  </si>
  <si>
    <t>MODELO DY-5009la</t>
  </si>
  <si>
    <t>5CD3087THD</t>
  </si>
  <si>
    <t>PRESIDENCIA DE LA MESA DIRECTIVA</t>
  </si>
  <si>
    <t>MARCA HP, MODELO ENTERPRISE FLOW 7000, S/CN2BABB018</t>
  </si>
  <si>
    <t>MODELO ENTERPRISE FLOW 7000</t>
  </si>
  <si>
    <t>CN2BABB018</t>
  </si>
  <si>
    <t>MARCA HP, MODELO ENTERPRISE FLOW 7000, S/CN2BABB02P</t>
  </si>
  <si>
    <t>CN2BABB02P</t>
  </si>
  <si>
    <t>MARCA EPSON, MODELO WORKFORCE DS-870, S/X5XS017655</t>
  </si>
  <si>
    <t>MODELO WORKFORCE DS-870</t>
  </si>
  <si>
    <t>X5XS017655</t>
  </si>
  <si>
    <t>MARCA DELL, MODELO OPTIPLEX 7040, S/D55GB2</t>
  </si>
  <si>
    <t>MODELO OPTIPLEX 7040</t>
  </si>
  <si>
    <t>D55GB2</t>
  </si>
  <si>
    <t>MARCA DELL, MODELO OPTIPLEX 7040, S/D0BTGB2</t>
  </si>
  <si>
    <t>D0BTGB2</t>
  </si>
  <si>
    <t>MARCA DELL, MODELO OPTIPLEX 7040, S/8RNGB3</t>
  </si>
  <si>
    <t xml:space="preserve"> MODELO OPTIPLEX 7040</t>
  </si>
  <si>
    <t>8RNGB3</t>
  </si>
  <si>
    <t>MARCA DELL, MODELO OPTIPLEX 7040, S/D0FZGB2</t>
  </si>
  <si>
    <t>D0FZGB2</t>
  </si>
  <si>
    <t>MARCA DELL, MODELO OPTIPLEX 7040, S/7W1SJB2</t>
  </si>
  <si>
    <t>MODELO OPTIPLEX 7041</t>
  </si>
  <si>
    <t>7W1SJB2</t>
  </si>
  <si>
    <t>DIP. JULIETA GARCIA ZEPEDA</t>
  </si>
  <si>
    <t>MARCA DELL, MODELO OPTIPLEX 7040, S/CSY0HB2</t>
  </si>
  <si>
    <t>MODELO OPTIPLEX 7042</t>
  </si>
  <si>
    <t>CSY0HB2</t>
  </si>
  <si>
    <t>MARCA DELL, MODELO OPTIPLEX 7040, S/8RXRBG2</t>
  </si>
  <si>
    <t>MODELO OPTIPLEX 7043</t>
  </si>
  <si>
    <t>8RXRBG2</t>
  </si>
  <si>
    <t>DIP. LUZ MARIA GARCIA GARCIA</t>
  </si>
  <si>
    <t>MARCA DELL, MODELO OPTIPLEX 7040, S/D3Y8GB2</t>
  </si>
  <si>
    <t>MODELO OPTIPLEX 7044</t>
  </si>
  <si>
    <t>D3Y8GB2</t>
  </si>
  <si>
    <t>DIP. ERENDIRA ISAURO HERNANDEZ</t>
  </si>
  <si>
    <t>MARCA DELL, MODELO OPTIPLEX 7040, S/CSY2HB2</t>
  </si>
  <si>
    <t>MODELO OPTIPLEX 7045</t>
  </si>
  <si>
    <t>CSY2HB2</t>
  </si>
  <si>
    <t>DIP, J. REYES GALINDO PEDRAZA</t>
  </si>
  <si>
    <t>MARCA DELL, MODELO OPTIPLEX 7040, S/D0CYGB2</t>
  </si>
  <si>
    <t>MODELO OPTIPLEX 7046</t>
  </si>
  <si>
    <t>D0CYGB2</t>
  </si>
  <si>
    <t>DIP. MAYELA DEL CARMEN SALAS SAENZ</t>
  </si>
  <si>
    <t>MARCA DELL, MODELO OPTIPLEX 7040, S/6CHGHK2</t>
  </si>
  <si>
    <t>MODELO OPTIPLEX 7047</t>
  </si>
  <si>
    <t>6CHGHK2</t>
  </si>
  <si>
    <t>MARCA DELL, MODELO OPTIPLEX 7040, S/8RWMGB2</t>
  </si>
  <si>
    <t>MODELO OPTIPLEX 7048</t>
  </si>
  <si>
    <t>8RWMGB2</t>
  </si>
  <si>
    <t>MARCA DELL, MODELO OPTIPLEX 7040, S/8505GB2</t>
  </si>
  <si>
    <t>MODELO OPTIPLEX 7049</t>
  </si>
  <si>
    <t>8505GB2</t>
  </si>
  <si>
    <t>MARCA DELL, MODELO OPTIPLEX 7040, S/D3HCGB2</t>
  </si>
  <si>
    <t>MODELO OPTIPLEX 7050</t>
  </si>
  <si>
    <t>D3HCGB2</t>
  </si>
  <si>
    <t>DIP. JESUS HERNANDEZ PEÑA</t>
  </si>
  <si>
    <t>MARCA DELL, MODELO OPTIPLEX 7040, S/D3S7GB2</t>
  </si>
  <si>
    <t>MODELO OPTIPLEX 7051</t>
  </si>
  <si>
    <t>D3S7GB2</t>
  </si>
  <si>
    <t>DIP. ERNESTO NUÑEZ AGUILAR</t>
  </si>
  <si>
    <t>MARCA DELL, MODELO OPTIPLEX 7040, S/6C1NHK2</t>
  </si>
  <si>
    <t>MODELO OPTIPLEX 7052</t>
  </si>
  <si>
    <t>6C1NHK2</t>
  </si>
  <si>
    <t>DIP. HUGO AYALA AVILA</t>
  </si>
  <si>
    <t>MARCA DELL, MODELO OPTIPLEX 7040, S/7W2LJB2</t>
  </si>
  <si>
    <t>MODELO OPTIPLEX 7053</t>
  </si>
  <si>
    <t>7W2LJB2</t>
  </si>
  <si>
    <t>DIP. LAURA IVONNE ABASCAL PANTOJA</t>
  </si>
  <si>
    <t>MARCA DELL, MODELO OPTIPLEX 7040, S/FT8SDB2</t>
  </si>
  <si>
    <t>MODELO OPTIPLEX 7054</t>
  </si>
  <si>
    <t>FT8SDB2</t>
  </si>
  <si>
    <t>MARCA DELL, MODELO OPTIPLEX 7040, S/D3Q8HB2</t>
  </si>
  <si>
    <t>MODELO OPTIPLEX 7055</t>
  </si>
  <si>
    <t>D3Q8HB2</t>
  </si>
  <si>
    <t>DIP. ANA BELINDA HURTADO MARIN</t>
  </si>
  <si>
    <t>MARCA DELL, MODELO OPTIPLEX 7040, S/FTVQDB2</t>
  </si>
  <si>
    <t>MODELO OPTIPLEX 7056</t>
  </si>
  <si>
    <t>FTVQDB2</t>
  </si>
  <si>
    <t>MARCA DELL, MODELO OPTIPLEX 7040, S/2NWPQG2</t>
  </si>
  <si>
    <t>MODELO OPTIPLEX 7057</t>
  </si>
  <si>
    <t>2NWPQG2</t>
  </si>
  <si>
    <t>S.T.A.S.P.L.E.</t>
  </si>
  <si>
    <t>MARCA DELL, MODELO OPTIPLEX 7040, S/FT6RDB2</t>
  </si>
  <si>
    <t>MODELO OPTIPLEX 7058</t>
  </si>
  <si>
    <t>FT6RDB2</t>
  </si>
  <si>
    <t>MARCA DELL, MODELO OPTIPLEX 7040, S/BS398M2</t>
  </si>
  <si>
    <t>MODELO OPTIPLEX 7059</t>
  </si>
  <si>
    <t>BS398M2</t>
  </si>
  <si>
    <t>ALMACEN</t>
  </si>
  <si>
    <t>MARCA DELL, MODELO OPTIPLEX 7040, S/FTBSDB2</t>
  </si>
  <si>
    <t>MODELO OPTIPLEX 7060</t>
  </si>
  <si>
    <t>FTBSDB2</t>
  </si>
  <si>
    <t>MARCA DELL, MODELO OPTIPLEX 7040, S/9KGQHK2</t>
  </si>
  <si>
    <t>MODELO OPTIPLEX 7061</t>
  </si>
  <si>
    <t>9KGQHK2</t>
  </si>
  <si>
    <t>DEPARTAMENTO DE PATRIMONIO Y CONTROL</t>
  </si>
  <si>
    <t>MARCA DELL, MODELO OPTIPLEX 7040, S/8RRLGB2</t>
  </si>
  <si>
    <t>MODELO OPTIPLEX 7062</t>
  </si>
  <si>
    <t>8RRLGB2</t>
  </si>
  <si>
    <t>COORDINACIÓN DE ATENCION CIUDADANA Y GESTORIA</t>
  </si>
  <si>
    <t>MARCA DELL, MODELO OPTIPLEX 7040, S/CJBPHB2</t>
  </si>
  <si>
    <t>MODELO OPTIPLEX 7063</t>
  </si>
  <si>
    <t>CJBPHB2</t>
  </si>
  <si>
    <t>MARCA DELL, MODELO OPTIPLEX 7040, S/CZXKMD2</t>
  </si>
  <si>
    <t>MODELO OPTIPLEX 7064</t>
  </si>
  <si>
    <t>CZXKMD2</t>
  </si>
  <si>
    <t>DIRECCIÓN DE ASISTENCIA TECNICA</t>
  </si>
  <si>
    <t>MARCA DELL, MODELO OPTIPLEX 7040, S/FT6SDB2</t>
  </si>
  <si>
    <t>MODELO OPTIPLEX 7065</t>
  </si>
  <si>
    <t>FT6SDB2</t>
  </si>
  <si>
    <t>MARCA DELL, MODELO OPTIPLEX 7040, S/1N4KJB2</t>
  </si>
  <si>
    <t>MODELO OPTIPLEX 7066</t>
  </si>
  <si>
    <t>1N4KJB2</t>
  </si>
  <si>
    <t>DEPARTAMENTO DE ASUNTOS EDITORIALES</t>
  </si>
  <si>
    <t>MARCA DELL, MODELO OPTIPLEX 7040, S/8RRMGB2</t>
  </si>
  <si>
    <t>MODELO OPTIPLEX 7067</t>
  </si>
  <si>
    <t>8RRMGB2</t>
  </si>
  <si>
    <t>MARCA DELL, MODELO OPTIPLEX 7040, S/FTWRDB2</t>
  </si>
  <si>
    <t>MODELO OPTIPLEX 7068</t>
  </si>
  <si>
    <t>FTWRDB2</t>
  </si>
  <si>
    <t>MARCA DELL, MODELO OPTIPLEX 7040, S/7VYUJB2</t>
  </si>
  <si>
    <t>MODELO OPTIPLEX 7069</t>
  </si>
  <si>
    <t>7VYUJB2</t>
  </si>
  <si>
    <t>DIRECCIÓN GENERAL DE ASISTENCIA TECNICA Y JURIDICA</t>
  </si>
  <si>
    <t>MARCA DELL, MODELO OPTIPLEX 7040, S/D0L2HB2</t>
  </si>
  <si>
    <t>MODELO OPTIPLEX 7070</t>
  </si>
  <si>
    <t>D0L2HB2</t>
  </si>
  <si>
    <t>DEPARTAMENTO DE SEGURIDAD</t>
  </si>
  <si>
    <t>MARCA DELL, MODELO OPTIPLEX 7040, S/D051HB2</t>
  </si>
  <si>
    <t>MODELO OPTIPLEX 7071</t>
  </si>
  <si>
    <t>D051HB2</t>
  </si>
  <si>
    <t>DEPARTAMENTO DE APOYO TECNICO, URBANISTICO Y DE INGENIERIA</t>
  </si>
  <si>
    <t>MARCA DELL, MODELO OPTIPLEX 7040, S/FTJRDB2</t>
  </si>
  <si>
    <t>MODELO OPTIPLEX 7072</t>
  </si>
  <si>
    <t>FTJRDB2</t>
  </si>
  <si>
    <t>DIRECCIÓN DE PROTOCOLO, CEREMONIAL Y RELACIONES PUBLICAS</t>
  </si>
  <si>
    <t>MARCA DELL, MODELO OPTIPLEX 7040, S/1N5KJB2</t>
  </si>
  <si>
    <t>MODELO OPTIPLEX 7073</t>
  </si>
  <si>
    <t>1N5KJB2</t>
  </si>
  <si>
    <t>INVENTARIOS</t>
  </si>
  <si>
    <t>MARCA DELL, MODELO OPTIPLEX 7040, S/FTPUDB2</t>
  </si>
  <si>
    <t>MODELO OPTIPLEX 7074</t>
  </si>
  <si>
    <t>FTPUDB2</t>
  </si>
  <si>
    <t>INSTITUTO DE INVESTIGACIONES Y ESTUDIOS LEGISLATIVOS</t>
  </si>
  <si>
    <t>MARCA DELL, MODELO OPTIPLEX 7040, S/D071HB2</t>
  </si>
  <si>
    <t>MODELO OPTIPLEX 7075</t>
  </si>
  <si>
    <t>D071HB2</t>
  </si>
  <si>
    <t>MARCA DELL, MODELO OPTIPLEX 7040, S/C5VTGB2</t>
  </si>
  <si>
    <t>MODELO OPTIPLEX 7076</t>
  </si>
  <si>
    <t>C5VTGB2</t>
  </si>
  <si>
    <t>DEPARTAMENTO DE PROTOCOLO Y CEREMONIAL</t>
  </si>
  <si>
    <t>MARCA DELL, MODELO OPTIPLEX 7040, S/8RMLGB2</t>
  </si>
  <si>
    <t>MODELO OPTIPLEX 7077</t>
  </si>
  <si>
    <t>8RMLGB2</t>
  </si>
  <si>
    <t>DEPARTAMENTO DE BIBLIOTECA</t>
  </si>
  <si>
    <t>MARCA DELL, MODELO OPTIPLEX 7040, S/D0KXGB2</t>
  </si>
  <si>
    <t>MODELO OPTIPLEX 7078</t>
  </si>
  <si>
    <t>D0KXGB2</t>
  </si>
  <si>
    <t>COORDINACIÓN DE TRANSPARENCIA Y ACCESO A LA INFORMACION</t>
  </si>
  <si>
    <t>MARCA DELL, MODELO OPTIPLEX 7040, S/1N5HJB2</t>
  </si>
  <si>
    <t>MODELO OPTIPLEX 7079</t>
  </si>
  <si>
    <t>1N5HJB2</t>
  </si>
  <si>
    <t>MARCA DELL, MODELO OPTIPLEX 7040, S/D043HB2</t>
  </si>
  <si>
    <t>MODELO OPTIPLEX 7080</t>
  </si>
  <si>
    <t>D043HB2</t>
  </si>
  <si>
    <t>PENDIENTE DE ENTREGAR</t>
  </si>
  <si>
    <t>MARCA DELL, MODELO OPTIPLEX 7040, S/8S5LGB2</t>
  </si>
  <si>
    <t>MODELO OPTIPLEX 7081</t>
  </si>
  <si>
    <t>8S5LGB2</t>
  </si>
  <si>
    <t>MARCA DELL, MODELO OPTIPLEX 7040, S/D3T5GB2</t>
  </si>
  <si>
    <t>MODELO OPTIPLEX 7082</t>
  </si>
  <si>
    <t>D3T5GB2</t>
  </si>
  <si>
    <t>MARCA DELL, MODELO OPTIPLEX 7040, S/8RXLGB2</t>
  </si>
  <si>
    <t>MODELO OPTIPLEX 7083</t>
  </si>
  <si>
    <t>8RXLGB2</t>
  </si>
  <si>
    <t>MARCA DELL, MODELO OPTIPLEX 7040, S/D08ZGB2</t>
  </si>
  <si>
    <t>MODELO OPTIPLEX 7084</t>
  </si>
  <si>
    <t>D08ZGB2</t>
  </si>
  <si>
    <t>MARCA DELL, MODELO OPTIPLEX 7040, S/8RZPGB2</t>
  </si>
  <si>
    <t>MODELO OPTIPLEX 7085</t>
  </si>
  <si>
    <t>8RZPGB2</t>
  </si>
  <si>
    <t>DEPARTAMENTO DE SISTEMAS</t>
  </si>
  <si>
    <t>MARCA DELL, MODELO OPTIPLEX 7040, S/8RTLGB2</t>
  </si>
  <si>
    <t>MODELO OPTIPLEX 7086</t>
  </si>
  <si>
    <t>8RTLGB2</t>
  </si>
  <si>
    <t>MARCA DELL, MODELO POWER EDGE T140, S/ YN3MVAV3YA3F</t>
  </si>
  <si>
    <t>MODELO POWER EDGE T140</t>
  </si>
  <si>
    <t>YN3MVAV3YA3F</t>
  </si>
  <si>
    <t>MARCA HP, MODELO ENTERPRISE FLOW N7000 SNW1, S/ CN385BC010</t>
  </si>
  <si>
    <t>MODELO ENTERPRISE FLOW N7000 SNW1</t>
  </si>
  <si>
    <t>CN385BC010</t>
  </si>
  <si>
    <t>MARCA LENOVO, MODELO AIO THINKCENTRE NEO 50A, S/ MP2AE98Y</t>
  </si>
  <si>
    <t>MODELO AIO THINKCENTRE NEO 50A</t>
  </si>
  <si>
    <t>MP2AE98Y</t>
  </si>
  <si>
    <t>DEPARTAMENTO PAGO A DIPUTADOS</t>
  </si>
  <si>
    <t>MARCA LENOVO, MODELO AIO THINKCENTRE NEO 50A, S/ MP2AE1AC</t>
  </si>
  <si>
    <t xml:space="preserve">MODELO AIO THINKCENTRE NEO 50A, </t>
  </si>
  <si>
    <t>MP2AE1AC</t>
  </si>
  <si>
    <t>DEPARTAMENTO DE PAGO A PROVEEDORES</t>
  </si>
  <si>
    <t>MARCA HP, MODELO ENTERPRISE FLOW N7000 SNW1, S/ CN35KBC01H</t>
  </si>
  <si>
    <t>CN35KBC01H</t>
  </si>
  <si>
    <t>FRIGOBAR</t>
  </si>
  <si>
    <t>HISENSE</t>
  </si>
  <si>
    <t>MARCA HISENSE, MODELO RT33D6AAE, S/ B5QMS20136</t>
  </si>
  <si>
    <t>RT33D6AAE</t>
  </si>
  <si>
    <t>B5QMS20136</t>
  </si>
  <si>
    <t>DISPENSADOR</t>
  </si>
  <si>
    <t>WHIRLPOOL</t>
  </si>
  <si>
    <t>MARCA WHIRLPOOL MODELO WK5915BD</t>
  </si>
  <si>
    <t>WK5915BD</t>
  </si>
  <si>
    <t>HIDROLAVADORA</t>
  </si>
  <si>
    <t>TRUPER</t>
  </si>
  <si>
    <t>MARCA TRUPER, MODELO LAGAS-2800, S/0106230066</t>
  </si>
  <si>
    <t>LAGAS-2800</t>
  </si>
  <si>
    <t>LECTOR</t>
  </si>
  <si>
    <t>ACCESO Y ASISTENCIA BIOMETRICO SPEEDFACE H5, MODELO RS-232, S/CN4C233460012</t>
  </si>
  <si>
    <t>RS-232</t>
  </si>
  <si>
    <t>CN4C233460012</t>
  </si>
  <si>
    <t>ACCESO Y ASISTENCIA BIOMETRICO SPEEDFACE H5, MODELO RS-232, S/CN4C233460007</t>
  </si>
  <si>
    <t>ACCESO Y ASISTENCIA BIOMETRICO SPEEDFACE H5, MODELO RS-232, S/CN4C233460001</t>
  </si>
  <si>
    <t>ACCESO Y ASISTENCIA BIOMETRICO SPEEDFACE H5, MODELO RS-232, S/CN4C233460025</t>
  </si>
  <si>
    <t>ACCESO Y ASISTENCIA BIOMETRICO SPEEDFACE H5, MODELO RS-232, S/CN4C233460024</t>
  </si>
  <si>
    <t>ACCESO Y ASISTENCIA BIOMETRICO SPEEDFACE H5, MODELO RS-232, S/CN4C233460016</t>
  </si>
  <si>
    <t>VIDEO PROYECTOR</t>
  </si>
  <si>
    <t>BENQ</t>
  </si>
  <si>
    <t>MARCA BENQ, MODELO MX560 S/PD81P02107000</t>
  </si>
  <si>
    <t>MX560</t>
  </si>
  <si>
    <t>PD81P02107000</t>
  </si>
  <si>
    <t>PANTALLA</t>
  </si>
  <si>
    <t>LG</t>
  </si>
  <si>
    <t>MARCA LG  DE 50", MODELO 50UR8750PSA S/305MXZJ5V701</t>
  </si>
  <si>
    <t>50UR8750PSA</t>
  </si>
  <si>
    <t>305MXZJ5V701</t>
  </si>
  <si>
    <t>COORDINACIÓN DE COMUNICACIÓN SOCIAL</t>
  </si>
  <si>
    <t>COORDINACION DE COMUNICACIÓN SOCIAL</t>
  </si>
  <si>
    <t>MARCA BENQ, MODELO MS560 S/PDL3P01013000</t>
  </si>
  <si>
    <t>MS560</t>
  </si>
  <si>
    <t>PDL3P01013000</t>
  </si>
  <si>
    <t>MARCA LG, MODELO PH510P, S/305NTWGBF505</t>
  </si>
  <si>
    <t xml:space="preserve"> PH510P</t>
  </si>
  <si>
    <t>305NTWGBF505</t>
  </si>
  <si>
    <t>MARCA LG DE 50", MODELO 50UR78, S/310MXCR3M683</t>
  </si>
  <si>
    <t>50UR78</t>
  </si>
  <si>
    <t>310MXCR3M683</t>
  </si>
  <si>
    <t>MARCA LG, MODELO PF50KA600, S/301NTDVAG514</t>
  </si>
  <si>
    <t>PF50KA600</t>
  </si>
  <si>
    <t>301NTDVAG514</t>
  </si>
  <si>
    <t>TCL DE 65”</t>
  </si>
  <si>
    <t>MARCA TCL DE 65”, MODELO 65S454, S/ 2303NMS000823A01838</t>
  </si>
  <si>
    <t>65S454</t>
  </si>
  <si>
    <t>2303NMS000823A01838</t>
  </si>
  <si>
    <t>HISENSE DE 65”</t>
  </si>
  <si>
    <t>MARCA HISENSE DE 65”, MODELO 65A7K, S/ 65N23161GH01631</t>
  </si>
  <si>
    <t>65A7K</t>
  </si>
  <si>
    <t>65N23161GH01631</t>
  </si>
  <si>
    <t>JUNTA DE COORDINACION POLITICA</t>
  </si>
  <si>
    <t>1.2.4.3.1</t>
  </si>
  <si>
    <t>EQUIPO MEDICO Y DE LABORATORIO</t>
  </si>
  <si>
    <t>ESTUCHE DE DIAGNOSTICO</t>
  </si>
  <si>
    <t>WELCH-ALL YN95001</t>
  </si>
  <si>
    <t>OFICINAS STASPLE</t>
  </si>
  <si>
    <t>CARRIER</t>
  </si>
  <si>
    <t>CARRIER MODELO INVERTER CIAC</t>
  </si>
  <si>
    <t>LA</t>
  </si>
  <si>
    <t>MARCA LA, MINISPLIT MODELO UNITED APPLIANCES</t>
  </si>
  <si>
    <t>DIRECCIÓN GENERAL DE PLANEACION,EVALUACION Y PATRIMONIO</t>
  </si>
  <si>
    <t>1.2.4.6.9</t>
  </si>
  <si>
    <t>OTROS EQUIPOS</t>
  </si>
  <si>
    <t>ANDAMIO</t>
  </si>
  <si>
    <t>METALICO CROMADO, MARCO GRANDE Y PLATAFORMA METALICA DESPLEGABLE</t>
  </si>
  <si>
    <t>AREA DE MANTENIMIENTO</t>
  </si>
  <si>
    <t xml:space="preserve">MUEBLE </t>
  </si>
  <si>
    <t>SILLON</t>
  </si>
  <si>
    <t>EJECUTIVO RESPALDO ALTO CON REPOSACABEZAS PIEL, CUERO NEGRO, MODELO BOSS</t>
  </si>
  <si>
    <t>Bueno</t>
  </si>
  <si>
    <t>EJECUTIVO RESPALDO ALTO EN PIEL COLOR NEGRO, MODELO FLORENT</t>
  </si>
  <si>
    <t>DEPARTAMENTO DE PAGO A DIPUTADOS</t>
  </si>
  <si>
    <t>DE MADERA ENTREPAÑOS INTERMEDIOS</t>
  </si>
  <si>
    <t>MOSTRADOR DE RECEPCIÓN</t>
  </si>
  <si>
    <t>MADERA, 2 PUERTAS, ENTREPAÑOS INTERMEDIOS</t>
  </si>
  <si>
    <t>REDONDA, CUBIERTA DE CRISTAL, DE 1.40 DE DIAMETRO</t>
  </si>
  <si>
    <t>COORDINACION PARLAMENTARIA DEL PRI</t>
  </si>
  <si>
    <t>TIPO LIBRERO DE 1.00 X 2.50 X 0.48, 6 CAJONES, 4 PUERTAS, ENTREPAÑOS INTERMEDIOS</t>
  </si>
  <si>
    <t>CON 1 CAJON DE 1.93 X 0.60</t>
  </si>
  <si>
    <t>EN MELAMINA EN ESCUADRA COLOR BLANCO CAJONES, LIBRERO COPETE Y PUERTA</t>
  </si>
  <si>
    <t>MARCA DELL, MODELO E80S POWEREDGE T150, S/ 9ZTM704</t>
  </si>
  <si>
    <t>E80S POWEREDGE T150</t>
  </si>
  <si>
    <t>9ZTM704</t>
  </si>
  <si>
    <t>MARCA DELL, MODELO MPLUS 3571, S/ DQ25KX3</t>
  </si>
  <si>
    <t>MPLUS 3571</t>
  </si>
  <si>
    <t>DQ25KX3</t>
  </si>
  <si>
    <t>MARCA EPSON, MODELO ECOTANK L6270, S/ X8G5095882</t>
  </si>
  <si>
    <t>ECOTANK L6270</t>
  </si>
  <si>
    <t>X8G5095882</t>
  </si>
  <si>
    <t>DIP. VICTOR HUGO ZURITA ORTIZ</t>
  </si>
  <si>
    <t>SCANSNAP</t>
  </si>
  <si>
    <t>MARCA SCANSNAP MODELO SV600 S/AT6HH00693</t>
  </si>
  <si>
    <t xml:space="preserve">SV600 </t>
  </si>
  <si>
    <t>AT6HH00693</t>
  </si>
  <si>
    <t>COORDINACION, EDITORIALES Y ARCHIVO</t>
  </si>
  <si>
    <t xml:space="preserve">IMPRESORA </t>
  </si>
  <si>
    <t xml:space="preserve">ZEBRA </t>
  </si>
  <si>
    <t>MARCA ZEBRA MODELO ZT411 S/99N222103333</t>
  </si>
  <si>
    <t>ZT411</t>
  </si>
  <si>
    <t>99N222103333</t>
  </si>
  <si>
    <t>AREA DE INVENTARIOS</t>
  </si>
  <si>
    <t>MARCA LENOVO, MODELO IDEAPAD SLIM3, S/ PF2S3Z5S</t>
  </si>
  <si>
    <t>IDEAPAD SLIM3</t>
  </si>
  <si>
    <t>PF2S3Z5S</t>
  </si>
  <si>
    <t xml:space="preserve"> EPSON</t>
  </si>
  <si>
    <t>MARCA EPSON MODELO ECOTANK L6270 S/X8G5093147</t>
  </si>
  <si>
    <t xml:space="preserve"> ECOTANK L6270</t>
  </si>
  <si>
    <t>X8G5093147</t>
  </si>
  <si>
    <t xml:space="preserve">DIP. MARTHA BERENICE ALVAREZ TOVAR </t>
  </si>
  <si>
    <t xml:space="preserve"> LENOVO</t>
  </si>
  <si>
    <t>MARCA LENOVO MODELO IDEAPAD SLIM 3 S/PF4AC8SC</t>
  </si>
  <si>
    <t>IDEAPAD SLIM 3</t>
  </si>
  <si>
    <t>PF4AC8SC</t>
  </si>
  <si>
    <t>DIRECCION DE ASISTENCIA TECNICA</t>
  </si>
  <si>
    <t>ASUS</t>
  </si>
  <si>
    <t>MARCA ASUS MODELO X1502Z S/R7N0CV11V16729E</t>
  </si>
  <si>
    <t>X1502Z</t>
  </si>
  <si>
    <t>R7N0CV11V16729E</t>
  </si>
  <si>
    <t>MARCA DELL S/6CCMHK2</t>
  </si>
  <si>
    <t>6CCMHK2</t>
  </si>
  <si>
    <t>MARCA DELL S/6C0FHK2</t>
  </si>
  <si>
    <t>6C0FHK2</t>
  </si>
  <si>
    <t>MARCA DELL S/63PBHK2</t>
  </si>
  <si>
    <t>63PBHK2</t>
  </si>
  <si>
    <t>MARCA DELL S/6C2MHK2</t>
  </si>
  <si>
    <t>6C2MHK2</t>
  </si>
  <si>
    <t>MARCA DELL S/H5V68M2</t>
  </si>
  <si>
    <t>H5V68M2</t>
  </si>
  <si>
    <t>MARCA LENOVO V14 G3 PROCESADOR 17 1255U MEMORIA RAM S/PF4MP77B</t>
  </si>
  <si>
    <t>PF4MP77B</t>
  </si>
  <si>
    <t>MARCA LENOVO  MODELO IDEAPAD V14 G3 IAP S/PF4MDSW2</t>
  </si>
  <si>
    <t xml:space="preserve"> IDEAPAD V14 G3 IAP </t>
  </si>
  <si>
    <t>PF4MDSW2</t>
  </si>
  <si>
    <t>LAPTOP MARCA HP MODELO HP PAVILION 15-EG0520LA S/5CD3295GM3</t>
  </si>
  <si>
    <t>HP PAVILION 15-EG0520LA</t>
  </si>
  <si>
    <t>5CD3295GM3</t>
  </si>
  <si>
    <t>LAPTOP MARCA HP MODELO HP PAVILION 15-EG0520LA S/5CD3295GN0</t>
  </si>
  <si>
    <t>5CD3295GN0</t>
  </si>
  <si>
    <t>LAPTOP MARCA HP MODELO HP PAVILION 15-EG0520LA S/5CD33818VR</t>
  </si>
  <si>
    <t>5CD33818VR</t>
  </si>
  <si>
    <t>COMPUTADORA DE ESCRITORIO MARCA DELL INSPIRON 3030</t>
  </si>
  <si>
    <t>TRANSMISOR</t>
  </si>
  <si>
    <t>HDI INALAMBRICO 3 RECEPTORES</t>
  </si>
  <si>
    <t>TRANSMISIONES  SESIONES VIRTUALES</t>
  </si>
  <si>
    <t>NVR</t>
  </si>
  <si>
    <t>HIKVISION</t>
  </si>
  <si>
    <t>MARCA HIKVISION MODELO DS-7362N1-K216P</t>
  </si>
  <si>
    <t>DS-7362N1-K216P</t>
  </si>
  <si>
    <t>MONITOR</t>
  </si>
  <si>
    <t xml:space="preserve">MARCA HIKVISION  </t>
  </si>
  <si>
    <t>OTROS MOBILIARIOS Y EQUIPOS DE ADMINISTRACION</t>
  </si>
  <si>
    <t xml:space="preserve">CAMARA </t>
  </si>
  <si>
    <t>PANORAMICA 6 MEGAPIXELES MODELO DS-2SE4C425MWGE26</t>
  </si>
  <si>
    <t>DS-2SE4C425MWGE26</t>
  </si>
  <si>
    <t>DS-2SE4C425MWGE27</t>
  </si>
  <si>
    <t>DS-2SE4C425MWGE28</t>
  </si>
  <si>
    <t>DS-2SE4C425MWGE29</t>
  </si>
  <si>
    <t>DS-2SE4C425MWGE30</t>
  </si>
  <si>
    <t>DS-2SE4C425MWGE31</t>
  </si>
  <si>
    <t>DS-2SE4C425MWGE32</t>
  </si>
  <si>
    <t>DS-2SE4C425MWGE33</t>
  </si>
  <si>
    <t>TIPO DOMO PTZ IP 4 MEGAPIXELES MODELO DS-20E44251W-DE</t>
  </si>
  <si>
    <t>20E44251W-DE</t>
  </si>
  <si>
    <t>MEZCLADORA DE AUDIO</t>
  </si>
  <si>
    <t xml:space="preserve"> ALLEN &amp; HEAT </t>
  </si>
  <si>
    <t>MARCA ALLEN &amp; HEAT MODELO SQ-5, S/SQ5X-001027952</t>
  </si>
  <si>
    <t>SQ-5</t>
  </si>
  <si>
    <t>SQ5X-001027952</t>
  </si>
  <si>
    <t>AUDIO PARLAMENTARIO</t>
  </si>
  <si>
    <t>HISENSE GOOGLE TV</t>
  </si>
  <si>
    <t>SMART DE TIRO ULTRA CORTO 4K MARCA HISENSE GOOGLE TV</t>
  </si>
  <si>
    <t>CAMARA</t>
  </si>
  <si>
    <t>CANON</t>
  </si>
  <si>
    <t>FOTOGRAFICA MARCA CANON MODELO EOS 90D EFS 18.13 S/3616C016AA</t>
  </si>
  <si>
    <t>EOS 90D EFS 18.13</t>
  </si>
  <si>
    <t>3616C016AA</t>
  </si>
  <si>
    <t>|</t>
  </si>
  <si>
    <t>No. de Responsable del resguardo</t>
  </si>
  <si>
    <t>LAP TOP</t>
  </si>
  <si>
    <t xml:space="preserve">PC ESCRITORIO </t>
  </si>
  <si>
    <t>CONMUTADOR</t>
  </si>
  <si>
    <t>PANASONIC</t>
  </si>
  <si>
    <t xml:space="preserve">CONMUTADOR ANALOGICO PANASONIC </t>
  </si>
  <si>
    <t>ACER</t>
  </si>
  <si>
    <t>HACER SPIRE 3</t>
  </si>
  <si>
    <t>SECRETARIA DE ADMINISTACION Y FIANANZAS</t>
  </si>
  <si>
    <t>HACER SPIRE 4</t>
  </si>
  <si>
    <t>SMARTPOHONE</t>
  </si>
  <si>
    <t>APPLE</t>
  </si>
  <si>
    <t>IPHONE 14 IOS 17.5.1</t>
  </si>
  <si>
    <t>COORDINACIÓN DE COMUNCIACION SOCIAL</t>
  </si>
  <si>
    <t>MAC BOOK AIR M2</t>
  </si>
  <si>
    <t>D3NPG2YH3Y</t>
  </si>
  <si>
    <t>LDEACENTRE A</t>
  </si>
  <si>
    <t xml:space="preserve"> </t>
  </si>
  <si>
    <t>CONSOLA MESCLADORA</t>
  </si>
  <si>
    <t>CONSOLA MESCALDORA</t>
  </si>
  <si>
    <t>PANTALLA LG</t>
  </si>
  <si>
    <t>GABINETE UNIVERSAL DOS PUERTAS</t>
  </si>
  <si>
    <t xml:space="preserve">AIRES ACONDICIONADOS TIPO MINISPLIT </t>
  </si>
  <si>
    <t>IMPRESORA HP 9730 MULTIFUNCIONAL DE TINTA</t>
  </si>
  <si>
    <t>MONITOR DELL 24" MODELO E2423H PARA CONTRALORIA</t>
  </si>
  <si>
    <t>COMPUTADORA DE ESCRITORIO HP DESKTOP</t>
  </si>
  <si>
    <t>HP ZBOOK-POWER-G10- 15.6- C17-32G-512G-W11</t>
  </si>
  <si>
    <t>PROYECTOR/DLP/BENQIU/MSS60/3D/4000LUM/HDMI</t>
  </si>
  <si>
    <t>COMPUTADORA KIT LENOVO THINKCENTREM75QG2,AMDRYZEN5,16GIGABITES, 512 GIGABITEES SSD WINDOWS11 PRO 64 BIT, MONITOR LED 21.45 PULGADAS LENOVO THINQVISIO.FULLHD TECLADO Y MOUSE</t>
  </si>
  <si>
    <t>CONGRESO DEL ESTADO DE MICHOACAN DE OCAMPO</t>
  </si>
  <si>
    <t>SECRETARIA DE ADMINISTRACIÓN Y FINANZAS</t>
  </si>
  <si>
    <t>DIRECCIÓN GENERAL DE PLANEACIÓN, EVALUACIÓN Y PATRIMONIO</t>
  </si>
  <si>
    <t>DEPARTAMENTO DE PATRIMONIO Y CONTROL INTERNO</t>
  </si>
  <si>
    <t>INVENTARIO DE BIENES MUEBLES AL 31 DE DICIEMBRE 2024</t>
  </si>
  <si>
    <t>ALEJANDO ESTRADA SALINAS</t>
  </si>
  <si>
    <t>LIC RICARDO ENRIQUE TORRES BARRAGAN</t>
  </si>
  <si>
    <t>MARIA ELENA CANO GIL</t>
  </si>
  <si>
    <t>L.E. MARIA DEL SOCORRO GONZALEZ RODRIGUEZ</t>
  </si>
  <si>
    <t>SECRETARIO DE ADMINISTRACIÓN Y FINANZAS</t>
  </si>
  <si>
    <t>DIRECTOR GENERAL DE PLANEACIÓN, EVALUACIÓN Y PATRIMONIO</t>
  </si>
  <si>
    <t>JEFE DE DEPARTAMENTO DE PATRIMONIO Y CONTROL INTERNO</t>
  </si>
  <si>
    <t>RECEPCIONISTA</t>
  </si>
  <si>
    <t>DEL CONGRESO DEL ESTADO DE MICHOACÁN</t>
  </si>
  <si>
    <t>INVENTARIO DE VEHICULOS AL 31 DE DICIEMBRE 2024</t>
  </si>
  <si>
    <t>BIENES</t>
  </si>
  <si>
    <t>Cta. Ctble. (Depre)</t>
  </si>
  <si>
    <t>Responsable del resguardo</t>
  </si>
  <si>
    <t>Puesto del responsable.</t>
  </si>
  <si>
    <t>No. de bien.</t>
  </si>
  <si>
    <t>Muebles</t>
  </si>
  <si>
    <t>1.2.4.4.0</t>
  </si>
  <si>
    <t>Automóviles y equipo terrestre</t>
  </si>
  <si>
    <t>1.2.6.3.0</t>
  </si>
  <si>
    <t>Depreciación acumulada de Automóviles y equipo terrestre</t>
  </si>
  <si>
    <t>VEHICULO</t>
  </si>
  <si>
    <t>HONDA</t>
  </si>
  <si>
    <t>HONDA CITY TOURING CVT BLANCO PLATINO</t>
  </si>
  <si>
    <t>TOURING CVT 2024</t>
  </si>
  <si>
    <t>MAKGN2690R4300586</t>
  </si>
  <si>
    <t>BIEN</t>
  </si>
  <si>
    <t xml:space="preserve"> MARBELLA VARGAS GONZALEZ</t>
  </si>
  <si>
    <t>TITULAR DE LA UNIDAD</t>
  </si>
  <si>
    <t>1.2.4.4.1</t>
  </si>
  <si>
    <t>1.2.6.3.1</t>
  </si>
  <si>
    <t>HONDA CITY PLATA LUNAR</t>
  </si>
  <si>
    <t>CITYUNIQ MT 2023</t>
  </si>
  <si>
    <t>MAKGN2548P4300171</t>
  </si>
  <si>
    <t>HONDA CITY ACERO</t>
  </si>
  <si>
    <t>CITYEXCVT</t>
  </si>
  <si>
    <t>MRHGM666XGP054892</t>
  </si>
  <si>
    <t>REGULAR</t>
  </si>
  <si>
    <t xml:space="preserve">DIRECCION GENERAL DE ADMINISTACION </t>
  </si>
  <si>
    <t xml:space="preserve">JOSUE DANIEL AGUILAR GUILEN </t>
  </si>
  <si>
    <t>DIRECTOR</t>
  </si>
  <si>
    <t>CAMIONETA SUV ACERO</t>
  </si>
  <si>
    <t>SUVPILOTEX</t>
  </si>
  <si>
    <t>5KBYF3829EB801187</t>
  </si>
  <si>
    <t>JUCOPO</t>
  </si>
  <si>
    <t>JESUS HERNANDEZ PEÑA</t>
  </si>
  <si>
    <t>DIPUTADO</t>
  </si>
  <si>
    <t>CHEVROLET</t>
  </si>
  <si>
    <t>CAMIONETA SUBURBAN  PLATA</t>
  </si>
  <si>
    <t>SUBURBAN LT PIEL</t>
  </si>
  <si>
    <t>1GNSC8E04ER218881</t>
  </si>
  <si>
    <t>MESA DIRECTIVA</t>
  </si>
  <si>
    <t>JULIETA GARCIA ZEPEDA</t>
  </si>
  <si>
    <t>DIPUTADA</t>
  </si>
  <si>
    <t>CAMIONETA SUBURBAN  MOCHA</t>
  </si>
  <si>
    <t>SUBURBAN PIEL</t>
  </si>
  <si>
    <t>1GNSC8E04DR189719</t>
  </si>
  <si>
    <t>PARQUE VEHICULAR</t>
  </si>
  <si>
    <t>MOTOCICLETA</t>
  </si>
  <si>
    <t>MOTOCICLETA DE TRAJO BLANCA</t>
  </si>
  <si>
    <t>MOCICLETA BLANCA</t>
  </si>
  <si>
    <t>3H1PCJ1F0BD000445</t>
  </si>
  <si>
    <t>JURIDICO</t>
  </si>
  <si>
    <t>JUAN CAROS HERRRERA CHAVEZ</t>
  </si>
  <si>
    <t xml:space="preserve">DODGE </t>
  </si>
  <si>
    <t>CAMIONETA RAM PICK UP BLANCO</t>
  </si>
  <si>
    <t>RAM 1500 ST MTX 4X2</t>
  </si>
  <si>
    <t>3D7Y51EK2AG129607</t>
  </si>
  <si>
    <t xml:space="preserve">SECRETARIA DE ADMINISTRACION Y FINANZAS </t>
  </si>
  <si>
    <t>BRENDA PALOMARES MENDEZ</t>
  </si>
  <si>
    <t xml:space="preserve">SECRETARIA PARTICULAR </t>
  </si>
  <si>
    <t>TOYOTA</t>
  </si>
  <si>
    <t>CAMIONETA HILUX COLOR BLANCA</t>
  </si>
  <si>
    <t>HILUX DC-AB BX</t>
  </si>
  <si>
    <t>87AJEX32G994020023</t>
  </si>
  <si>
    <t>BENJAMIN ALCAZAR AMEZCUA</t>
  </si>
  <si>
    <t>RECURSOS MATERIALES</t>
  </si>
  <si>
    <t>CAMIONETA HILUX COLOR PLATA</t>
  </si>
  <si>
    <t>HILUX SR DC</t>
  </si>
  <si>
    <t>8AJEX32G694022621</t>
  </si>
  <si>
    <t>CAMIONETA SUBURBAN 4X2 BLANCA</t>
  </si>
  <si>
    <t>SUBURBAN BLANCA 2008</t>
  </si>
  <si>
    <t>3GNFC16J18G258744</t>
  </si>
  <si>
    <t>J ANTONIO MANDUJANO OCHOA</t>
  </si>
  <si>
    <t>3GNFC16J48G261797</t>
  </si>
  <si>
    <t xml:space="preserve">ROGELIO ANDRADE VARGAS </t>
  </si>
  <si>
    <t>STASPLE</t>
  </si>
  <si>
    <t>YAMAHA</t>
  </si>
  <si>
    <t>MOTOCICLETA ROJA</t>
  </si>
  <si>
    <t>MOTOCICLETA YB125</t>
  </si>
  <si>
    <t>LBPPCJLC160300421</t>
  </si>
  <si>
    <t>ABRAHAM MARQUEZ BARRIENTOS</t>
  </si>
  <si>
    <t>VOLKSWAGEN</t>
  </si>
  <si>
    <t xml:space="preserve">VW SEDAN </t>
  </si>
  <si>
    <t>SEDAN CITY</t>
  </si>
  <si>
    <t>3VWZZZ113TM518590</t>
  </si>
  <si>
    <t xml:space="preserve">MARIA EDITH PIÑON LOPEZ </t>
  </si>
  <si>
    <t>JEFA DE SERVICIOS GENERALES</t>
  </si>
  <si>
    <t>inmueble</t>
  </si>
  <si>
    <t>1.2.3.3</t>
  </si>
  <si>
    <t>bienes inmuebles</t>
  </si>
  <si>
    <t xml:space="preserve">EDIFICIOS NO HABITACIONALES </t>
  </si>
  <si>
    <t>Oficinas STASPLE</t>
  </si>
  <si>
    <t>Miguel Silva   # 418</t>
  </si>
  <si>
    <t>Biblioteca</t>
  </si>
  <si>
    <t>Aquiles Serdán # 72</t>
  </si>
  <si>
    <t>Casona</t>
  </si>
  <si>
    <t xml:space="preserve">Aquiles Serdán # 58 </t>
  </si>
  <si>
    <t xml:space="preserve">Aquiles Serdán # 68,76,82,90 y 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</si>
</sst>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0.00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171717"/>
      <name val="Calibri"/>
      <family val="2"/>
    </font>
    <font>
      <b/>
      <sz val="9"/>
      <color rgb="FF171717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1A869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44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44" fontId="1" fillId="0" borderId="0" xfId="0" applyNumberFormat="1" applyFont="1"/>
    <xf numFmtId="0" fontId="0" fillId="0" borderId="0" xfId="0" applyAlignment="1">
      <alignment horizontal="left"/>
    </xf>
    <xf numFmtId="44" fontId="0" fillId="0" borderId="0" xfId="2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44" fontId="2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1" fillId="6" borderId="0" xfId="0" applyFont="1" applyFill="1"/>
    <xf numFmtId="0" fontId="2" fillId="6" borderId="1" xfId="0" applyFont="1" applyFill="1" applyBorder="1"/>
    <xf numFmtId="0" fontId="1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0" fillId="0" borderId="1" xfId="0" applyNumberFormat="1" applyBorder="1"/>
    <xf numFmtId="0" fontId="2" fillId="6" borderId="1" xfId="0" applyFont="1" applyFill="1" applyBorder="1" applyAlignment="1">
      <alignment horizontal="left" vertical="center" wrapText="1"/>
    </xf>
    <xf numFmtId="44" fontId="2" fillId="6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44" fontId="8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top"/>
    </xf>
    <xf numFmtId="0" fontId="10" fillId="0" borderId="0" xfId="0" applyFont="1"/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14" fontId="12" fillId="7" borderId="4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4" fontId="10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14" fontId="8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0" fontId="15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/>
    <xf numFmtId="14" fontId="8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4" fontId="2" fillId="0" borderId="8" xfId="0" applyNumberFormat="1" applyFont="1" applyBorder="1"/>
    <xf numFmtId="0" fontId="15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7" fillId="0" borderId="8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/>
    <xf numFmtId="14" fontId="8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4" fontId="2" fillId="0" borderId="10" xfId="0" applyNumberFormat="1" applyFont="1" applyBorder="1"/>
    <xf numFmtId="0" fontId="15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4" fontId="10" fillId="8" borderId="0" xfId="0" applyNumberFormat="1" applyFont="1" applyFill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/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8" fontId="2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3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3" fontId="1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8" fontId="21" fillId="0" borderId="11" xfId="0" applyNumberFormat="1" applyFont="1" applyBorder="1" applyAlignment="1">
      <alignment horizontal="center" vertical="center" wrapText="1"/>
    </xf>
    <xf numFmtId="44" fontId="10" fillId="0" borderId="0" xfId="2" applyFont="1" applyFill="1" applyBorder="1" applyAlignment="1">
      <alignment horizontal="center" vertical="center" wrapText="1"/>
    </xf>
    <xf numFmtId="8" fontId="21" fillId="0" borderId="0" xfId="0" applyNumberFormat="1" applyFont="1" applyAlignment="1">
      <alignment horizontal="center" vertical="center" wrapText="1"/>
    </xf>
    <xf numFmtId="0" fontId="13" fillId="0" borderId="0" xfId="4"/>
  </cellXfs>
  <cellStyles count="5">
    <cellStyle name="Encabezado 4" xfId="4" builtinId="19"/>
    <cellStyle name="Moneda" xfId="2" builtinId="4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1872837</xdr:colOff>
      <xdr:row>0</xdr:row>
      <xdr:rowOff>0</xdr:rowOff>
    </xdr:from>
    <xdr:to>
      <xdr:col>16</xdr:col>
      <xdr:colOff>838076</xdr:colOff>
      <xdr:row>4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C78EB0-F9A6-4CD4-9F44-C091F1115B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5371123" y="0"/>
          <a:ext cx="870239" cy="10559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4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FC9218-EFAE-4218-8796-BE672736E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6" y="0"/>
          <a:ext cx="742207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237712</xdr:colOff>
      <xdr:row>0</xdr:row>
      <xdr:rowOff>0</xdr:rowOff>
    </xdr:from>
    <xdr:to>
      <xdr:col>16</xdr:col>
      <xdr:colOff>1158875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7AB161-0E6D-48EF-8082-72665E7FF5C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9160712" y="0"/>
          <a:ext cx="921163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ABBCAE-902D-41E4-930C-8DB90484B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126" y="0"/>
          <a:ext cx="742207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1872837</xdr:colOff>
      <xdr:row>0</xdr:row>
      <xdr:rowOff>1</xdr:rowOff>
    </xdr:from>
    <xdr:to>
      <xdr:col>15</xdr:col>
      <xdr:colOff>2743076</xdr:colOff>
      <xdr:row>4</xdr:row>
      <xdr:rowOff>163287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A9E08D-E089-4443-9455-371452B04E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6609373" y="1"/>
          <a:ext cx="870239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187407-5E41-4085-8D8E-E558C3B53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394" y="0"/>
          <a:ext cx="742207" cy="1170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996537</xdr:colOff>
      <xdr:row>0</xdr:row>
      <xdr:rowOff>0</xdr:rowOff>
    </xdr:from>
    <xdr:to>
      <xdr:col>16</xdr:col>
      <xdr:colOff>866652</xdr:colOff>
      <xdr:row>4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800A29-ADF4-4E66-8DF3-A84C608BF09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5569787" y="0"/>
          <a:ext cx="877043" cy="11157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4</xdr:row>
      <xdr:rowOff>204107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3FE9-2ECD-4203-85E3-745260600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394" y="0"/>
          <a:ext cx="742207" cy="11838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1872837</xdr:colOff>
      <xdr:row>0</xdr:row>
      <xdr:rowOff>0</xdr:rowOff>
    </xdr:from>
    <xdr:to>
      <xdr:col>15</xdr:col>
      <xdr:colOff>2743076</xdr:colOff>
      <xdr:row>4</xdr:row>
      <xdr:rowOff>79375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85513E-451D-4BCE-87BE-5C70C8C676E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6763587" y="0"/>
          <a:ext cx="870239" cy="1031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4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7B968E-F5B3-498D-A2F3-7C17A578C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126" y="0"/>
          <a:ext cx="742207" cy="1063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40232</xdr:colOff>
      <xdr:row>0</xdr:row>
      <xdr:rowOff>55219</xdr:rowOff>
    </xdr:from>
    <xdr:to>
      <xdr:col>23</xdr:col>
      <xdr:colOff>381725</xdr:colOff>
      <xdr:row>4</xdr:row>
      <xdr:rowOff>134265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D348A3-6AED-45CA-B53B-17FF297705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8928307" y="55219"/>
          <a:ext cx="865368" cy="10315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2</xdr:col>
      <xdr:colOff>323108</xdr:colOff>
      <xdr:row>4</xdr:row>
      <xdr:rowOff>26472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B42837-8D5C-4387-83C2-EB6345A64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0"/>
          <a:ext cx="742207" cy="9789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716231</xdr:colOff>
      <xdr:row>0</xdr:row>
      <xdr:rowOff>1</xdr:rowOff>
    </xdr:from>
    <xdr:to>
      <xdr:col>14</xdr:col>
      <xdr:colOff>531916</xdr:colOff>
      <xdr:row>3</xdr:row>
      <xdr:rowOff>12372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773E1D-18DB-40EC-A2B4-DB6A529650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0" t="23595" r="17003" b="22235"/>
        <a:stretch/>
      </xdr:blipFill>
      <xdr:spPr bwMode="auto">
        <a:xfrm>
          <a:off x="13546406" y="1"/>
          <a:ext cx="863435" cy="7267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742208</xdr:colOff>
      <xdr:row>2</xdr:row>
      <xdr:rowOff>197922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6852DF-0E7A-454B-8291-8828206E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0"/>
          <a:ext cx="742207" cy="674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32"/>
  <sheetViews>
    <sheetView tabSelected="1" zoomScale="70" zoomScaleNormal="70" workbookViewId="0"/>
  </sheetViews>
  <sheetFormatPr baseColWidth="10" defaultRowHeight="15" x14ac:dyDescent="0.25"/>
  <cols>
    <col min="1" max="1" width="5.5703125" bestFit="1" customWidth="1"/>
    <col min="3" max="3" width="12.85546875" bestFit="1" customWidth="1"/>
    <col min="4" max="4" width="11.28515625" bestFit="1" customWidth="1"/>
    <col min="5" max="5" width="16.7109375" bestFit="1" customWidth="1"/>
    <col min="6" max="6" width="33.28515625" hidden="1" customWidth="1"/>
    <col min="7" max="7" width="16" style="65" bestFit="1" customWidth="1"/>
    <col min="8" max="8" width="11.5703125" bestFit="1" customWidth="1"/>
    <col min="9" max="9" width="18.5703125" customWidth="1"/>
    <col min="10" max="10" width="14.28515625" customWidth="1"/>
    <col min="11" max="11" width="35.7109375" style="64" customWidth="1"/>
    <col min="12" max="12" width="15.28515625" customWidth="1"/>
    <col min="13" max="13" width="14.28515625" customWidth="1"/>
    <col min="15" max="15" width="10.7109375" style="1" bestFit="1" customWidth="1"/>
    <col min="16" max="16" width="28.5703125" customWidth="1"/>
    <col min="17" max="17" width="15" bestFit="1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33.75" customHeight="1" x14ac:dyDescent="0.25">
      <c r="A6" s="11">
        <v>1</v>
      </c>
      <c r="B6" s="12" t="s">
        <v>18</v>
      </c>
      <c r="C6" s="13">
        <v>41390</v>
      </c>
      <c r="D6" s="11" t="s">
        <v>16</v>
      </c>
      <c r="E6" s="11">
        <v>511</v>
      </c>
      <c r="F6" s="14" t="s">
        <v>17</v>
      </c>
      <c r="G6" s="47">
        <v>6799.9000016</v>
      </c>
      <c r="H6" s="12">
        <v>511</v>
      </c>
      <c r="I6" s="16" t="s">
        <v>24</v>
      </c>
      <c r="J6" s="16" t="s">
        <v>20</v>
      </c>
      <c r="K6" s="16" t="s">
        <v>25</v>
      </c>
      <c r="L6" s="16" t="s">
        <v>20</v>
      </c>
      <c r="M6" s="16" t="s">
        <v>21</v>
      </c>
      <c r="N6" s="11" t="s">
        <v>22</v>
      </c>
      <c r="O6" s="11">
        <v>1</v>
      </c>
      <c r="P6" s="14" t="s">
        <v>26</v>
      </c>
      <c r="Q6" s="11">
        <v>1</v>
      </c>
    </row>
    <row r="7" spans="1:32" ht="30" customHeight="1" x14ac:dyDescent="0.25">
      <c r="A7" s="11">
        <v>1</v>
      </c>
      <c r="B7" s="12" t="s">
        <v>18</v>
      </c>
      <c r="C7" s="13">
        <v>44792</v>
      </c>
      <c r="D7" s="11" t="s">
        <v>16</v>
      </c>
      <c r="E7" s="11">
        <v>511</v>
      </c>
      <c r="F7" s="14" t="s">
        <v>17</v>
      </c>
      <c r="G7" s="47">
        <v>31800.239999999998</v>
      </c>
      <c r="H7" s="12">
        <v>511</v>
      </c>
      <c r="I7" s="16" t="s">
        <v>27</v>
      </c>
      <c r="J7" s="16" t="s">
        <v>20</v>
      </c>
      <c r="K7" s="16" t="s">
        <v>28</v>
      </c>
      <c r="L7" s="16" t="s">
        <v>20</v>
      </c>
      <c r="M7" s="16" t="s">
        <v>21</v>
      </c>
      <c r="N7" s="11" t="s">
        <v>22</v>
      </c>
      <c r="O7" s="11">
        <v>1</v>
      </c>
      <c r="P7" s="14" t="s">
        <v>26</v>
      </c>
      <c r="Q7" s="11">
        <v>1</v>
      </c>
    </row>
    <row r="8" spans="1:32" ht="30" customHeight="1" x14ac:dyDescent="0.25">
      <c r="A8" s="11">
        <v>1</v>
      </c>
      <c r="B8" s="12" t="s">
        <v>18</v>
      </c>
      <c r="C8" s="13">
        <v>41479</v>
      </c>
      <c r="D8" s="11" t="s">
        <v>16</v>
      </c>
      <c r="E8" s="11">
        <v>511</v>
      </c>
      <c r="F8" s="14" t="s">
        <v>976</v>
      </c>
      <c r="G8" s="47">
        <v>16936</v>
      </c>
      <c r="H8" s="12">
        <v>511</v>
      </c>
      <c r="I8" s="16" t="s">
        <v>30</v>
      </c>
      <c r="J8" s="16" t="s">
        <v>20</v>
      </c>
      <c r="K8" s="16" t="s">
        <v>31</v>
      </c>
      <c r="L8" s="16" t="s">
        <v>20</v>
      </c>
      <c r="M8" s="16" t="s">
        <v>21</v>
      </c>
      <c r="N8" s="11" t="s">
        <v>22</v>
      </c>
      <c r="O8" s="11">
        <v>1</v>
      </c>
      <c r="P8" s="14" t="s">
        <v>26</v>
      </c>
      <c r="Q8" s="11">
        <v>1</v>
      </c>
    </row>
    <row r="9" spans="1:32" ht="30" customHeight="1" x14ac:dyDescent="0.25">
      <c r="A9" s="11">
        <v>1</v>
      </c>
      <c r="B9" s="12" t="s">
        <v>18</v>
      </c>
      <c r="C9" s="13">
        <v>41768</v>
      </c>
      <c r="D9" s="11" t="s">
        <v>16</v>
      </c>
      <c r="E9" s="11">
        <v>511</v>
      </c>
      <c r="F9" s="14" t="s">
        <v>17</v>
      </c>
      <c r="G9" s="47">
        <v>15776</v>
      </c>
      <c r="H9" s="12">
        <v>511</v>
      </c>
      <c r="I9" s="16" t="s">
        <v>32</v>
      </c>
      <c r="J9" s="16" t="s">
        <v>20</v>
      </c>
      <c r="K9" s="16" t="s">
        <v>33</v>
      </c>
      <c r="L9" s="16" t="s">
        <v>20</v>
      </c>
      <c r="M9" s="16" t="s">
        <v>21</v>
      </c>
      <c r="N9" s="11" t="s">
        <v>22</v>
      </c>
      <c r="O9" s="11">
        <v>1</v>
      </c>
      <c r="P9" s="14" t="s">
        <v>26</v>
      </c>
      <c r="Q9" s="11">
        <v>1</v>
      </c>
    </row>
    <row r="10" spans="1:32" ht="30" customHeight="1" x14ac:dyDescent="0.25">
      <c r="A10" s="11">
        <v>1</v>
      </c>
      <c r="B10" s="12" t="s">
        <v>18</v>
      </c>
      <c r="C10" s="13">
        <v>41768</v>
      </c>
      <c r="D10" s="11" t="s">
        <v>16</v>
      </c>
      <c r="E10" s="11">
        <v>511</v>
      </c>
      <c r="F10" s="14" t="s">
        <v>17</v>
      </c>
      <c r="G10" s="47">
        <v>11948</v>
      </c>
      <c r="H10" s="12">
        <v>511</v>
      </c>
      <c r="I10" s="16" t="s">
        <v>32</v>
      </c>
      <c r="J10" s="16" t="s">
        <v>20</v>
      </c>
      <c r="K10" s="16" t="s">
        <v>34</v>
      </c>
      <c r="L10" s="16" t="s">
        <v>20</v>
      </c>
      <c r="M10" s="16" t="s">
        <v>21</v>
      </c>
      <c r="N10" s="11" t="s">
        <v>22</v>
      </c>
      <c r="O10" s="11">
        <v>1</v>
      </c>
      <c r="P10" s="14" t="s">
        <v>26</v>
      </c>
      <c r="Q10" s="11">
        <v>1</v>
      </c>
    </row>
    <row r="11" spans="1:32" ht="30" customHeight="1" x14ac:dyDescent="0.25">
      <c r="A11" s="11">
        <v>1</v>
      </c>
      <c r="B11" s="12" t="s">
        <v>18</v>
      </c>
      <c r="C11" s="13">
        <v>44026</v>
      </c>
      <c r="D11" s="11" t="s">
        <v>16</v>
      </c>
      <c r="E11" s="11">
        <v>511</v>
      </c>
      <c r="F11" s="14" t="s">
        <v>17</v>
      </c>
      <c r="G11" s="47">
        <v>13000.003999999999</v>
      </c>
      <c r="H11" s="12">
        <v>511</v>
      </c>
      <c r="I11" s="16" t="s">
        <v>35</v>
      </c>
      <c r="J11" s="16" t="s">
        <v>20</v>
      </c>
      <c r="K11" s="16" t="s">
        <v>36</v>
      </c>
      <c r="L11" s="16" t="s">
        <v>37</v>
      </c>
      <c r="M11" s="16" t="s">
        <v>21</v>
      </c>
      <c r="N11" s="11" t="s">
        <v>22</v>
      </c>
      <c r="O11" s="11">
        <v>1</v>
      </c>
      <c r="P11" s="14" t="s">
        <v>26</v>
      </c>
      <c r="Q11" s="11">
        <v>1</v>
      </c>
    </row>
    <row r="12" spans="1:32" ht="30" customHeight="1" x14ac:dyDescent="0.25">
      <c r="A12" s="11">
        <v>1</v>
      </c>
      <c r="B12" s="12" t="s">
        <v>18</v>
      </c>
      <c r="C12" s="13">
        <v>41535</v>
      </c>
      <c r="D12" s="11" t="s">
        <v>16</v>
      </c>
      <c r="E12" s="11">
        <v>511</v>
      </c>
      <c r="F12" s="14" t="s">
        <v>17</v>
      </c>
      <c r="G12" s="47">
        <v>6598.9999959999996</v>
      </c>
      <c r="H12" s="12">
        <v>511</v>
      </c>
      <c r="I12" s="16" t="s">
        <v>35</v>
      </c>
      <c r="J12" s="16" t="s">
        <v>20</v>
      </c>
      <c r="K12" s="16" t="s">
        <v>38</v>
      </c>
      <c r="L12" s="16" t="s">
        <v>39</v>
      </c>
      <c r="M12" s="16" t="s">
        <v>21</v>
      </c>
      <c r="N12" s="11" t="s">
        <v>22</v>
      </c>
      <c r="O12" s="11">
        <v>3</v>
      </c>
      <c r="P12" s="14" t="s">
        <v>40</v>
      </c>
      <c r="Q12" s="11">
        <v>3</v>
      </c>
    </row>
    <row r="13" spans="1:32" ht="30" customHeight="1" x14ac:dyDescent="0.25">
      <c r="A13" s="11">
        <v>1</v>
      </c>
      <c r="B13" s="12" t="s">
        <v>18</v>
      </c>
      <c r="C13" s="13">
        <v>42284</v>
      </c>
      <c r="D13" s="11" t="s">
        <v>16</v>
      </c>
      <c r="E13" s="11">
        <v>511</v>
      </c>
      <c r="F13" s="14" t="s">
        <v>17</v>
      </c>
      <c r="G13" s="47">
        <v>18560</v>
      </c>
      <c r="H13" s="12">
        <v>511</v>
      </c>
      <c r="I13" s="16" t="s">
        <v>41</v>
      </c>
      <c r="J13" s="16" t="s">
        <v>20</v>
      </c>
      <c r="K13" s="16" t="s">
        <v>42</v>
      </c>
      <c r="L13" s="16" t="s">
        <v>20</v>
      </c>
      <c r="M13" s="16" t="s">
        <v>21</v>
      </c>
      <c r="N13" s="11" t="s">
        <v>22</v>
      </c>
      <c r="O13" s="11">
        <v>3</v>
      </c>
      <c r="P13" s="14" t="s">
        <v>43</v>
      </c>
      <c r="Q13" s="11">
        <v>3</v>
      </c>
    </row>
    <row r="14" spans="1:32" ht="30" customHeight="1" x14ac:dyDescent="0.25">
      <c r="A14" s="11">
        <v>1</v>
      </c>
      <c r="B14" s="12" t="s">
        <v>18</v>
      </c>
      <c r="C14" s="13">
        <v>42284</v>
      </c>
      <c r="D14" s="11" t="s">
        <v>16</v>
      </c>
      <c r="E14" s="11">
        <v>511</v>
      </c>
      <c r="F14" s="14" t="s">
        <v>17</v>
      </c>
      <c r="G14" s="47">
        <v>18560</v>
      </c>
      <c r="H14" s="12">
        <v>511</v>
      </c>
      <c r="I14" s="16" t="s">
        <v>41</v>
      </c>
      <c r="J14" s="16" t="s">
        <v>20</v>
      </c>
      <c r="K14" s="16" t="s">
        <v>42</v>
      </c>
      <c r="L14" s="16" t="s">
        <v>20</v>
      </c>
      <c r="M14" s="16" t="s">
        <v>21</v>
      </c>
      <c r="N14" s="11" t="s">
        <v>22</v>
      </c>
      <c r="O14" s="11">
        <v>3</v>
      </c>
      <c r="P14" s="14" t="s">
        <v>43</v>
      </c>
      <c r="Q14" s="11">
        <v>3</v>
      </c>
    </row>
    <row r="15" spans="1:32" ht="30" customHeight="1" x14ac:dyDescent="0.25">
      <c r="A15" s="11">
        <v>1</v>
      </c>
      <c r="B15" s="12" t="s">
        <v>18</v>
      </c>
      <c r="C15" s="13">
        <v>41429</v>
      </c>
      <c r="D15" s="11" t="s">
        <v>16</v>
      </c>
      <c r="E15" s="11">
        <v>511</v>
      </c>
      <c r="F15" s="14" t="s">
        <v>17</v>
      </c>
      <c r="G15" s="47">
        <v>8700</v>
      </c>
      <c r="H15" s="12">
        <v>511</v>
      </c>
      <c r="I15" s="16" t="s">
        <v>44</v>
      </c>
      <c r="J15" s="16" t="s">
        <v>20</v>
      </c>
      <c r="K15" s="16" t="s">
        <v>45</v>
      </c>
      <c r="L15" s="16" t="s">
        <v>20</v>
      </c>
      <c r="M15" s="16" t="s">
        <v>21</v>
      </c>
      <c r="N15" s="11" t="s">
        <v>22</v>
      </c>
      <c r="O15" s="11">
        <v>3</v>
      </c>
      <c r="P15" s="14" t="s">
        <v>46</v>
      </c>
      <c r="Q15" s="11">
        <v>3</v>
      </c>
    </row>
    <row r="16" spans="1:32" ht="30" customHeight="1" x14ac:dyDescent="0.25">
      <c r="A16" s="11">
        <v>1</v>
      </c>
      <c r="B16" s="12" t="s">
        <v>18</v>
      </c>
      <c r="C16" s="13">
        <v>43515</v>
      </c>
      <c r="D16" s="11" t="s">
        <v>16</v>
      </c>
      <c r="E16" s="11">
        <v>511</v>
      </c>
      <c r="F16" s="14" t="s">
        <v>17</v>
      </c>
      <c r="G16" s="47">
        <v>10266</v>
      </c>
      <c r="H16" s="12">
        <v>511</v>
      </c>
      <c r="I16" s="16" t="s">
        <v>47</v>
      </c>
      <c r="J16" s="16" t="s">
        <v>20</v>
      </c>
      <c r="K16" s="16" t="s">
        <v>48</v>
      </c>
      <c r="L16" s="16" t="s">
        <v>20</v>
      </c>
      <c r="M16" s="16" t="s">
        <v>21</v>
      </c>
      <c r="N16" s="11" t="s">
        <v>22</v>
      </c>
      <c r="O16" s="11">
        <v>2</v>
      </c>
      <c r="P16" s="14" t="s">
        <v>49</v>
      </c>
      <c r="Q16" s="11">
        <v>2</v>
      </c>
    </row>
    <row r="17" spans="1:17" ht="30" customHeight="1" x14ac:dyDescent="0.25">
      <c r="A17" s="11">
        <v>1</v>
      </c>
      <c r="B17" s="12" t="s">
        <v>18</v>
      </c>
      <c r="C17" s="13">
        <v>43524</v>
      </c>
      <c r="D17" s="11" t="s">
        <v>16</v>
      </c>
      <c r="E17" s="11">
        <v>511</v>
      </c>
      <c r="F17" s="14" t="s">
        <v>17</v>
      </c>
      <c r="G17" s="47">
        <v>13000.003999999999</v>
      </c>
      <c r="H17" s="12">
        <v>511</v>
      </c>
      <c r="I17" s="16" t="s">
        <v>50</v>
      </c>
      <c r="J17" s="16" t="s">
        <v>20</v>
      </c>
      <c r="K17" s="16" t="s">
        <v>51</v>
      </c>
      <c r="L17" s="16" t="s">
        <v>20</v>
      </c>
      <c r="M17" s="16" t="s">
        <v>21</v>
      </c>
      <c r="N17" s="11" t="s">
        <v>22</v>
      </c>
      <c r="O17" s="11">
        <v>2</v>
      </c>
      <c r="P17" s="14" t="s">
        <v>49</v>
      </c>
      <c r="Q17" s="11">
        <v>2</v>
      </c>
    </row>
    <row r="18" spans="1:17" ht="30" customHeight="1" x14ac:dyDescent="0.25">
      <c r="A18" s="11">
        <v>1</v>
      </c>
      <c r="B18" s="12" t="s">
        <v>18</v>
      </c>
      <c r="C18" s="13">
        <v>41799</v>
      </c>
      <c r="D18" s="11" t="s">
        <v>16</v>
      </c>
      <c r="E18" s="11">
        <v>511</v>
      </c>
      <c r="F18" s="14" t="s">
        <v>17</v>
      </c>
      <c r="G18" s="47">
        <v>6799.0000040000004</v>
      </c>
      <c r="H18" s="12">
        <v>511</v>
      </c>
      <c r="I18" s="16" t="s">
        <v>52</v>
      </c>
      <c r="J18" s="16" t="s">
        <v>20</v>
      </c>
      <c r="K18" s="16" t="s">
        <v>53</v>
      </c>
      <c r="L18" s="16" t="s">
        <v>20</v>
      </c>
      <c r="M18" s="16" t="s">
        <v>21</v>
      </c>
      <c r="N18" s="11" t="s">
        <v>22</v>
      </c>
      <c r="O18" s="11">
        <v>2</v>
      </c>
      <c r="P18" s="14" t="s">
        <v>54</v>
      </c>
      <c r="Q18" s="11">
        <v>2</v>
      </c>
    </row>
    <row r="19" spans="1:17" ht="30" customHeight="1" x14ac:dyDescent="0.25">
      <c r="A19" s="11">
        <v>1</v>
      </c>
      <c r="B19" s="12" t="s">
        <v>18</v>
      </c>
      <c r="C19" s="13">
        <v>43515</v>
      </c>
      <c r="D19" s="11" t="s">
        <v>16</v>
      </c>
      <c r="E19" s="11">
        <v>511</v>
      </c>
      <c r="F19" s="14" t="s">
        <v>17</v>
      </c>
      <c r="G19" s="47">
        <v>10382</v>
      </c>
      <c r="H19" s="12">
        <v>511</v>
      </c>
      <c r="I19" s="16" t="s">
        <v>47</v>
      </c>
      <c r="J19" s="16" t="s">
        <v>20</v>
      </c>
      <c r="K19" s="16" t="s">
        <v>55</v>
      </c>
      <c r="L19" s="16" t="s">
        <v>20</v>
      </c>
      <c r="M19" s="16" t="s">
        <v>21</v>
      </c>
      <c r="N19" s="11" t="s">
        <v>22</v>
      </c>
      <c r="O19" s="11">
        <v>2</v>
      </c>
      <c r="P19" s="14" t="s">
        <v>56</v>
      </c>
      <c r="Q19" s="11">
        <v>2</v>
      </c>
    </row>
    <row r="20" spans="1:17" ht="30" customHeight="1" x14ac:dyDescent="0.25">
      <c r="A20" s="11">
        <v>1</v>
      </c>
      <c r="B20" s="12" t="s">
        <v>18</v>
      </c>
      <c r="C20" s="13">
        <v>44014</v>
      </c>
      <c r="D20" s="11" t="s">
        <v>16</v>
      </c>
      <c r="E20" s="11">
        <v>511</v>
      </c>
      <c r="F20" s="14" t="s">
        <v>17</v>
      </c>
      <c r="G20" s="47">
        <v>7540</v>
      </c>
      <c r="H20" s="12">
        <v>511</v>
      </c>
      <c r="I20" s="16" t="s">
        <v>35</v>
      </c>
      <c r="J20" s="16" t="s">
        <v>20</v>
      </c>
      <c r="K20" s="16" t="s">
        <v>57</v>
      </c>
      <c r="L20" s="16" t="s">
        <v>20</v>
      </c>
      <c r="M20" s="16" t="s">
        <v>21</v>
      </c>
      <c r="N20" s="11" t="s">
        <v>22</v>
      </c>
      <c r="O20" s="11">
        <v>10</v>
      </c>
      <c r="P20" s="14" t="s">
        <v>58</v>
      </c>
      <c r="Q20" s="11">
        <v>10</v>
      </c>
    </row>
    <row r="21" spans="1:17" ht="30" customHeight="1" x14ac:dyDescent="0.25">
      <c r="A21" s="11">
        <v>1</v>
      </c>
      <c r="B21" s="12" t="s">
        <v>18</v>
      </c>
      <c r="C21" s="13">
        <v>44792</v>
      </c>
      <c r="D21" s="11" t="s">
        <v>16</v>
      </c>
      <c r="E21" s="11">
        <v>511</v>
      </c>
      <c r="F21" s="14" t="s">
        <v>17</v>
      </c>
      <c r="G21" s="47">
        <v>31800.239999999998</v>
      </c>
      <c r="H21" s="12">
        <v>511</v>
      </c>
      <c r="I21" s="16" t="s">
        <v>27</v>
      </c>
      <c r="J21" s="16" t="s">
        <v>20</v>
      </c>
      <c r="K21" s="16" t="s">
        <v>28</v>
      </c>
      <c r="L21" s="16" t="s">
        <v>21</v>
      </c>
      <c r="M21" s="16" t="s">
        <v>21</v>
      </c>
      <c r="N21" s="11" t="s">
        <v>22</v>
      </c>
      <c r="O21" s="11"/>
      <c r="P21" s="14" t="s">
        <v>492</v>
      </c>
      <c r="Q21" s="11">
        <v>1</v>
      </c>
    </row>
    <row r="22" spans="1:17" ht="30" customHeight="1" x14ac:dyDescent="0.25">
      <c r="A22" s="11">
        <v>1</v>
      </c>
      <c r="B22" s="12" t="s">
        <v>18</v>
      </c>
      <c r="C22" s="13">
        <v>45104</v>
      </c>
      <c r="D22" s="11" t="s">
        <v>16</v>
      </c>
      <c r="E22" s="11">
        <v>511</v>
      </c>
      <c r="F22" s="14" t="s">
        <v>17</v>
      </c>
      <c r="G22" s="47">
        <v>25724.16</v>
      </c>
      <c r="H22" s="12">
        <v>511</v>
      </c>
      <c r="I22" s="16" t="s">
        <v>35</v>
      </c>
      <c r="J22" s="16" t="s">
        <v>20</v>
      </c>
      <c r="K22" s="16" t="s">
        <v>493</v>
      </c>
      <c r="L22" s="16" t="s">
        <v>21</v>
      </c>
      <c r="M22" s="16" t="s">
        <v>21</v>
      </c>
      <c r="N22" s="11" t="s">
        <v>22</v>
      </c>
      <c r="O22" s="11"/>
      <c r="P22" s="14" t="s">
        <v>494</v>
      </c>
      <c r="Q22" s="11">
        <v>10</v>
      </c>
    </row>
    <row r="23" spans="1:17" ht="30" customHeight="1" x14ac:dyDescent="0.25">
      <c r="A23" s="11">
        <v>1</v>
      </c>
      <c r="B23" s="12" t="s">
        <v>18</v>
      </c>
      <c r="C23" s="13">
        <v>45104</v>
      </c>
      <c r="D23" s="11" t="s">
        <v>16</v>
      </c>
      <c r="E23" s="11">
        <v>511</v>
      </c>
      <c r="F23" s="14" t="s">
        <v>17</v>
      </c>
      <c r="G23" s="47">
        <v>10377.36</v>
      </c>
      <c r="H23" s="12">
        <v>511</v>
      </c>
      <c r="I23" s="16" t="s">
        <v>35</v>
      </c>
      <c r="J23" s="16" t="s">
        <v>20</v>
      </c>
      <c r="K23" s="16" t="s">
        <v>495</v>
      </c>
      <c r="L23" s="16" t="s">
        <v>21</v>
      </c>
      <c r="M23" s="16" t="s">
        <v>21</v>
      </c>
      <c r="N23" s="11" t="s">
        <v>22</v>
      </c>
      <c r="O23" s="11"/>
      <c r="P23" s="14" t="s">
        <v>494</v>
      </c>
      <c r="Q23" s="11">
        <v>10</v>
      </c>
    </row>
    <row r="24" spans="1:17" ht="30" customHeight="1" x14ac:dyDescent="0.25">
      <c r="A24" s="11">
        <v>1</v>
      </c>
      <c r="B24" s="12" t="s">
        <v>18</v>
      </c>
      <c r="C24" s="13">
        <v>45104</v>
      </c>
      <c r="D24" s="11" t="s">
        <v>16</v>
      </c>
      <c r="E24" s="11">
        <v>511</v>
      </c>
      <c r="F24" s="14" t="s">
        <v>17</v>
      </c>
      <c r="G24" s="47">
        <v>10377.36</v>
      </c>
      <c r="H24" s="12">
        <v>511</v>
      </c>
      <c r="I24" s="16" t="s">
        <v>35</v>
      </c>
      <c r="J24" s="16" t="s">
        <v>20</v>
      </c>
      <c r="K24" s="16" t="s">
        <v>495</v>
      </c>
      <c r="L24" s="16" t="s">
        <v>21</v>
      </c>
      <c r="M24" s="16" t="s">
        <v>21</v>
      </c>
      <c r="N24" s="11" t="s">
        <v>22</v>
      </c>
      <c r="O24" s="11"/>
      <c r="P24" s="14" t="s">
        <v>494</v>
      </c>
      <c r="Q24" s="11">
        <v>10</v>
      </c>
    </row>
    <row r="25" spans="1:17" ht="30" customHeight="1" x14ac:dyDescent="0.25">
      <c r="A25" s="11">
        <v>1</v>
      </c>
      <c r="B25" s="12" t="s">
        <v>18</v>
      </c>
      <c r="C25" s="13">
        <v>45104</v>
      </c>
      <c r="D25" s="11" t="s">
        <v>16</v>
      </c>
      <c r="E25" s="11">
        <v>511</v>
      </c>
      <c r="F25" s="14" t="s">
        <v>17</v>
      </c>
      <c r="G25" s="47">
        <v>10377.36</v>
      </c>
      <c r="H25" s="12">
        <v>511</v>
      </c>
      <c r="I25" s="16" t="s">
        <v>35</v>
      </c>
      <c r="J25" s="16" t="s">
        <v>20</v>
      </c>
      <c r="K25" s="16" t="s">
        <v>495</v>
      </c>
      <c r="L25" s="16" t="s">
        <v>21</v>
      </c>
      <c r="M25" s="16" t="s">
        <v>21</v>
      </c>
      <c r="N25" s="11" t="s">
        <v>22</v>
      </c>
      <c r="O25" s="11"/>
      <c r="P25" s="14" t="s">
        <v>494</v>
      </c>
      <c r="Q25" s="11">
        <v>10</v>
      </c>
    </row>
    <row r="26" spans="1:17" ht="30" customHeight="1" x14ac:dyDescent="0.25">
      <c r="A26" s="11">
        <v>1</v>
      </c>
      <c r="B26" s="12" t="s">
        <v>18</v>
      </c>
      <c r="C26" s="13">
        <v>45104</v>
      </c>
      <c r="D26" s="11" t="s">
        <v>16</v>
      </c>
      <c r="E26" s="11">
        <v>511</v>
      </c>
      <c r="F26" s="14" t="s">
        <v>17</v>
      </c>
      <c r="G26" s="47">
        <v>10377.36</v>
      </c>
      <c r="H26" s="12">
        <v>511</v>
      </c>
      <c r="I26" s="16" t="s">
        <v>35</v>
      </c>
      <c r="J26" s="16" t="s">
        <v>20</v>
      </c>
      <c r="K26" s="16" t="s">
        <v>495</v>
      </c>
      <c r="L26" s="16" t="s">
        <v>21</v>
      </c>
      <c r="M26" s="16" t="s">
        <v>21</v>
      </c>
      <c r="N26" s="11" t="s">
        <v>22</v>
      </c>
      <c r="O26" s="11"/>
      <c r="P26" s="14" t="s">
        <v>494</v>
      </c>
      <c r="Q26" s="11">
        <v>10</v>
      </c>
    </row>
    <row r="27" spans="1:17" ht="30" customHeight="1" x14ac:dyDescent="0.25">
      <c r="A27" s="11">
        <v>1</v>
      </c>
      <c r="B27" s="12" t="s">
        <v>18</v>
      </c>
      <c r="C27" s="13">
        <v>45104</v>
      </c>
      <c r="D27" s="11" t="s">
        <v>16</v>
      </c>
      <c r="E27" s="11">
        <v>511</v>
      </c>
      <c r="F27" s="14" t="s">
        <v>17</v>
      </c>
      <c r="G27" s="47">
        <v>10377.36</v>
      </c>
      <c r="H27" s="12">
        <v>511</v>
      </c>
      <c r="I27" s="16" t="s">
        <v>35</v>
      </c>
      <c r="J27" s="16" t="s">
        <v>20</v>
      </c>
      <c r="K27" s="16" t="s">
        <v>495</v>
      </c>
      <c r="L27" s="16" t="s">
        <v>21</v>
      </c>
      <c r="M27" s="16" t="s">
        <v>21</v>
      </c>
      <c r="N27" s="11" t="s">
        <v>22</v>
      </c>
      <c r="O27" s="11"/>
      <c r="P27" s="14" t="s">
        <v>494</v>
      </c>
      <c r="Q27" s="11">
        <v>10</v>
      </c>
    </row>
    <row r="28" spans="1:17" ht="30" customHeight="1" x14ac:dyDescent="0.25">
      <c r="A28" s="11">
        <v>1</v>
      </c>
      <c r="B28" s="12" t="s">
        <v>18</v>
      </c>
      <c r="C28" s="13">
        <v>45104</v>
      </c>
      <c r="D28" s="11" t="s">
        <v>16</v>
      </c>
      <c r="E28" s="11">
        <v>511</v>
      </c>
      <c r="F28" s="14" t="s">
        <v>17</v>
      </c>
      <c r="G28" s="47">
        <v>10377.36</v>
      </c>
      <c r="H28" s="12">
        <v>511</v>
      </c>
      <c r="I28" s="16" t="s">
        <v>35</v>
      </c>
      <c r="J28" s="16" t="s">
        <v>20</v>
      </c>
      <c r="K28" s="16" t="s">
        <v>495</v>
      </c>
      <c r="L28" s="16" t="s">
        <v>21</v>
      </c>
      <c r="M28" s="16" t="s">
        <v>21</v>
      </c>
      <c r="N28" s="11" t="s">
        <v>22</v>
      </c>
      <c r="O28" s="11"/>
      <c r="P28" s="14" t="s">
        <v>494</v>
      </c>
      <c r="Q28" s="11">
        <v>10</v>
      </c>
    </row>
    <row r="29" spans="1:17" ht="30" customHeight="1" x14ac:dyDescent="0.25">
      <c r="A29" s="11">
        <v>1</v>
      </c>
      <c r="B29" s="12" t="s">
        <v>18</v>
      </c>
      <c r="C29" s="13">
        <v>45104</v>
      </c>
      <c r="D29" s="11" t="s">
        <v>16</v>
      </c>
      <c r="E29" s="11">
        <v>511</v>
      </c>
      <c r="F29" s="14" t="s">
        <v>17</v>
      </c>
      <c r="G29" s="47">
        <v>10377.36</v>
      </c>
      <c r="H29" s="12">
        <v>511</v>
      </c>
      <c r="I29" s="16" t="s">
        <v>35</v>
      </c>
      <c r="J29" s="16" t="s">
        <v>20</v>
      </c>
      <c r="K29" s="16" t="s">
        <v>495</v>
      </c>
      <c r="L29" s="16" t="s">
        <v>21</v>
      </c>
      <c r="M29" s="16" t="s">
        <v>21</v>
      </c>
      <c r="N29" s="11" t="s">
        <v>22</v>
      </c>
      <c r="O29" s="11"/>
      <c r="P29" s="14" t="s">
        <v>494</v>
      </c>
      <c r="Q29" s="11">
        <v>10</v>
      </c>
    </row>
    <row r="30" spans="1:17" ht="30" customHeight="1" x14ac:dyDescent="0.25">
      <c r="A30" s="11">
        <v>1</v>
      </c>
      <c r="B30" s="12" t="s">
        <v>18</v>
      </c>
      <c r="C30" s="13">
        <v>45104</v>
      </c>
      <c r="D30" s="11" t="s">
        <v>16</v>
      </c>
      <c r="E30" s="11">
        <v>511</v>
      </c>
      <c r="F30" s="14" t="s">
        <v>17</v>
      </c>
      <c r="G30" s="47">
        <v>10377.36</v>
      </c>
      <c r="H30" s="12">
        <v>511</v>
      </c>
      <c r="I30" s="16" t="s">
        <v>35</v>
      </c>
      <c r="J30" s="16" t="s">
        <v>20</v>
      </c>
      <c r="K30" s="16" t="s">
        <v>495</v>
      </c>
      <c r="L30" s="16" t="s">
        <v>21</v>
      </c>
      <c r="M30" s="16" t="s">
        <v>21</v>
      </c>
      <c r="N30" s="11" t="s">
        <v>22</v>
      </c>
      <c r="O30" s="11"/>
      <c r="P30" s="14" t="s">
        <v>494</v>
      </c>
      <c r="Q30" s="11">
        <v>10</v>
      </c>
    </row>
    <row r="31" spans="1:17" ht="30" customHeight="1" x14ac:dyDescent="0.25">
      <c r="A31" s="11">
        <v>1</v>
      </c>
      <c r="B31" s="12" t="s">
        <v>18</v>
      </c>
      <c r="C31" s="13">
        <v>45104</v>
      </c>
      <c r="D31" s="11" t="s">
        <v>16</v>
      </c>
      <c r="E31" s="11">
        <v>511</v>
      </c>
      <c r="F31" s="14" t="s">
        <v>17</v>
      </c>
      <c r="G31" s="47">
        <v>10377.36</v>
      </c>
      <c r="H31" s="12">
        <v>511</v>
      </c>
      <c r="I31" s="16" t="s">
        <v>35</v>
      </c>
      <c r="J31" s="16" t="s">
        <v>20</v>
      </c>
      <c r="K31" s="16" t="s">
        <v>495</v>
      </c>
      <c r="L31" s="16" t="s">
        <v>21</v>
      </c>
      <c r="M31" s="16" t="s">
        <v>21</v>
      </c>
      <c r="N31" s="11" t="s">
        <v>22</v>
      </c>
      <c r="O31" s="11"/>
      <c r="P31" s="14" t="s">
        <v>494</v>
      </c>
      <c r="Q31" s="11">
        <v>10</v>
      </c>
    </row>
    <row r="32" spans="1:17" ht="30" customHeight="1" x14ac:dyDescent="0.25">
      <c r="A32" s="11">
        <v>1</v>
      </c>
      <c r="B32" s="12" t="s">
        <v>18</v>
      </c>
      <c r="C32" s="13">
        <v>45104</v>
      </c>
      <c r="D32" s="11" t="s">
        <v>16</v>
      </c>
      <c r="E32" s="11">
        <v>511</v>
      </c>
      <c r="F32" s="14" t="s">
        <v>17</v>
      </c>
      <c r="G32" s="47">
        <v>10377.36</v>
      </c>
      <c r="H32" s="12">
        <v>511</v>
      </c>
      <c r="I32" s="16" t="s">
        <v>35</v>
      </c>
      <c r="J32" s="16" t="s">
        <v>20</v>
      </c>
      <c r="K32" s="16" t="s">
        <v>495</v>
      </c>
      <c r="L32" s="16" t="s">
        <v>21</v>
      </c>
      <c r="M32" s="16" t="s">
        <v>21</v>
      </c>
      <c r="N32" s="11" t="s">
        <v>22</v>
      </c>
      <c r="O32" s="11"/>
      <c r="P32" s="14" t="s">
        <v>494</v>
      </c>
      <c r="Q32" s="11">
        <v>10</v>
      </c>
    </row>
    <row r="33" spans="1:17" ht="30" customHeight="1" x14ac:dyDescent="0.25">
      <c r="A33" s="11">
        <v>1</v>
      </c>
      <c r="B33" s="12" t="s">
        <v>18</v>
      </c>
      <c r="C33" s="13">
        <v>45104</v>
      </c>
      <c r="D33" s="11" t="s">
        <v>16</v>
      </c>
      <c r="E33" s="11">
        <v>511</v>
      </c>
      <c r="F33" s="14" t="s">
        <v>17</v>
      </c>
      <c r="G33" s="47">
        <v>10377.36</v>
      </c>
      <c r="H33" s="12">
        <v>511</v>
      </c>
      <c r="I33" s="16" t="s">
        <v>35</v>
      </c>
      <c r="J33" s="16" t="s">
        <v>20</v>
      </c>
      <c r="K33" s="16" t="s">
        <v>495</v>
      </c>
      <c r="L33" s="16" t="s">
        <v>21</v>
      </c>
      <c r="M33" s="16" t="s">
        <v>21</v>
      </c>
      <c r="N33" s="11" t="s">
        <v>22</v>
      </c>
      <c r="O33" s="11"/>
      <c r="P33" s="14" t="s">
        <v>494</v>
      </c>
      <c r="Q33" s="11">
        <v>10</v>
      </c>
    </row>
    <row r="34" spans="1:17" ht="30" customHeight="1" x14ac:dyDescent="0.25">
      <c r="A34" s="11">
        <v>1</v>
      </c>
      <c r="B34" s="12" t="s">
        <v>18</v>
      </c>
      <c r="C34" s="13">
        <v>45104</v>
      </c>
      <c r="D34" s="11" t="s">
        <v>16</v>
      </c>
      <c r="E34" s="11">
        <v>511</v>
      </c>
      <c r="F34" s="14" t="s">
        <v>17</v>
      </c>
      <c r="G34" s="47">
        <v>10377.36</v>
      </c>
      <c r="H34" s="12">
        <v>511</v>
      </c>
      <c r="I34" s="16" t="s">
        <v>35</v>
      </c>
      <c r="J34" s="16" t="s">
        <v>20</v>
      </c>
      <c r="K34" s="16" t="s">
        <v>495</v>
      </c>
      <c r="L34" s="16" t="s">
        <v>21</v>
      </c>
      <c r="M34" s="16" t="s">
        <v>21</v>
      </c>
      <c r="N34" s="11" t="s">
        <v>22</v>
      </c>
      <c r="O34" s="11"/>
      <c r="P34" s="14" t="s">
        <v>494</v>
      </c>
      <c r="Q34" s="11">
        <v>10</v>
      </c>
    </row>
    <row r="35" spans="1:17" ht="30" customHeight="1" x14ac:dyDescent="0.25">
      <c r="A35" s="11">
        <v>1</v>
      </c>
      <c r="B35" s="12" t="s">
        <v>18</v>
      </c>
      <c r="C35" s="13">
        <v>45104</v>
      </c>
      <c r="D35" s="11" t="s">
        <v>16</v>
      </c>
      <c r="E35" s="11">
        <v>511</v>
      </c>
      <c r="F35" s="14" t="s">
        <v>17</v>
      </c>
      <c r="G35" s="47">
        <v>10377.36</v>
      </c>
      <c r="H35" s="12">
        <v>511</v>
      </c>
      <c r="I35" s="16" t="s">
        <v>35</v>
      </c>
      <c r="J35" s="16" t="s">
        <v>20</v>
      </c>
      <c r="K35" s="16" t="s">
        <v>495</v>
      </c>
      <c r="L35" s="16" t="s">
        <v>21</v>
      </c>
      <c r="M35" s="16" t="s">
        <v>21</v>
      </c>
      <c r="N35" s="11" t="s">
        <v>22</v>
      </c>
      <c r="O35" s="11"/>
      <c r="P35" s="14" t="s">
        <v>494</v>
      </c>
      <c r="Q35" s="11">
        <v>10</v>
      </c>
    </row>
    <row r="36" spans="1:17" ht="30" customHeight="1" x14ac:dyDescent="0.25">
      <c r="A36" s="11">
        <v>1</v>
      </c>
      <c r="B36" s="12" t="s">
        <v>18</v>
      </c>
      <c r="C36" s="13">
        <v>45104</v>
      </c>
      <c r="D36" s="11" t="s">
        <v>16</v>
      </c>
      <c r="E36" s="11">
        <v>511</v>
      </c>
      <c r="F36" s="14" t="s">
        <v>17</v>
      </c>
      <c r="G36" s="47">
        <v>10377.36</v>
      </c>
      <c r="H36" s="12">
        <v>511</v>
      </c>
      <c r="I36" s="16" t="s">
        <v>35</v>
      </c>
      <c r="J36" s="16" t="s">
        <v>20</v>
      </c>
      <c r="K36" s="16" t="s">
        <v>495</v>
      </c>
      <c r="L36" s="16" t="s">
        <v>21</v>
      </c>
      <c r="M36" s="16" t="s">
        <v>21</v>
      </c>
      <c r="N36" s="11" t="s">
        <v>22</v>
      </c>
      <c r="O36" s="11"/>
      <c r="P36" s="14" t="s">
        <v>494</v>
      </c>
      <c r="Q36" s="11">
        <v>10</v>
      </c>
    </row>
    <row r="37" spans="1:17" ht="30" customHeight="1" x14ac:dyDescent="0.25">
      <c r="A37" s="11">
        <v>1</v>
      </c>
      <c r="B37" s="12" t="s">
        <v>18</v>
      </c>
      <c r="C37" s="13">
        <v>45104</v>
      </c>
      <c r="D37" s="11" t="s">
        <v>16</v>
      </c>
      <c r="E37" s="11">
        <v>511</v>
      </c>
      <c r="F37" s="14" t="s">
        <v>17</v>
      </c>
      <c r="G37" s="47">
        <v>10377.36</v>
      </c>
      <c r="H37" s="12">
        <v>511</v>
      </c>
      <c r="I37" s="16" t="s">
        <v>35</v>
      </c>
      <c r="J37" s="16" t="s">
        <v>20</v>
      </c>
      <c r="K37" s="16" t="s">
        <v>495</v>
      </c>
      <c r="L37" s="16" t="s">
        <v>21</v>
      </c>
      <c r="M37" s="16" t="s">
        <v>21</v>
      </c>
      <c r="N37" s="11" t="s">
        <v>22</v>
      </c>
      <c r="O37" s="11"/>
      <c r="P37" s="14" t="s">
        <v>494</v>
      </c>
      <c r="Q37" s="11">
        <v>10</v>
      </c>
    </row>
    <row r="38" spans="1:17" ht="30" customHeight="1" x14ac:dyDescent="0.25">
      <c r="A38" s="11">
        <v>1</v>
      </c>
      <c r="B38" s="12" t="s">
        <v>18</v>
      </c>
      <c r="C38" s="13">
        <v>45170</v>
      </c>
      <c r="D38" s="11" t="s">
        <v>16</v>
      </c>
      <c r="E38" s="11">
        <v>511</v>
      </c>
      <c r="F38" s="14" t="s">
        <v>17</v>
      </c>
      <c r="G38" s="47">
        <v>15999.996000000001</v>
      </c>
      <c r="H38" s="12">
        <v>511</v>
      </c>
      <c r="I38" s="16" t="s">
        <v>35</v>
      </c>
      <c r="J38" s="16" t="s">
        <v>20</v>
      </c>
      <c r="K38" s="16" t="s">
        <v>496</v>
      </c>
      <c r="L38" s="16" t="s">
        <v>21</v>
      </c>
      <c r="M38" s="16" t="s">
        <v>21</v>
      </c>
      <c r="N38" s="11" t="s">
        <v>22</v>
      </c>
      <c r="O38" s="11"/>
      <c r="P38" s="14" t="s">
        <v>492</v>
      </c>
      <c r="Q38" s="11">
        <v>1</v>
      </c>
    </row>
    <row r="39" spans="1:17" ht="30" customHeight="1" x14ac:dyDescent="0.25">
      <c r="A39" s="11">
        <v>1</v>
      </c>
      <c r="B39" s="12" t="s">
        <v>18</v>
      </c>
      <c r="C39" s="13">
        <v>45252</v>
      </c>
      <c r="D39" s="11" t="s">
        <v>16</v>
      </c>
      <c r="E39" s="11">
        <v>511</v>
      </c>
      <c r="F39" s="14" t="s">
        <v>17</v>
      </c>
      <c r="G39" s="47">
        <v>33872</v>
      </c>
      <c r="H39" s="12">
        <v>511</v>
      </c>
      <c r="I39" s="16" t="s">
        <v>30</v>
      </c>
      <c r="J39" s="16" t="s">
        <v>20</v>
      </c>
      <c r="K39" s="16" t="s">
        <v>497</v>
      </c>
      <c r="L39" s="16" t="s">
        <v>21</v>
      </c>
      <c r="M39" s="16" t="s">
        <v>21</v>
      </c>
      <c r="N39" s="11" t="s">
        <v>22</v>
      </c>
      <c r="O39" s="11"/>
      <c r="P39" s="14" t="s">
        <v>492</v>
      </c>
      <c r="Q39" s="11">
        <v>1</v>
      </c>
    </row>
    <row r="40" spans="1:17" ht="30" customHeight="1" x14ac:dyDescent="0.25">
      <c r="A40" s="11">
        <v>1</v>
      </c>
      <c r="B40" s="12" t="s">
        <v>866</v>
      </c>
      <c r="C40" s="13">
        <v>45282</v>
      </c>
      <c r="D40" s="11" t="s">
        <v>16</v>
      </c>
      <c r="E40" s="11">
        <v>511</v>
      </c>
      <c r="F40" s="14" t="s">
        <v>17</v>
      </c>
      <c r="G40" s="47">
        <v>17157.560000000001</v>
      </c>
      <c r="H40" s="12">
        <v>511</v>
      </c>
      <c r="I40" s="16" t="s">
        <v>867</v>
      </c>
      <c r="J40" s="16" t="s">
        <v>21</v>
      </c>
      <c r="K40" s="16" t="s">
        <v>868</v>
      </c>
      <c r="L40" s="16" t="s">
        <v>20</v>
      </c>
      <c r="M40" s="16" t="s">
        <v>21</v>
      </c>
      <c r="N40" s="11" t="s">
        <v>869</v>
      </c>
      <c r="O40" s="11">
        <v>3</v>
      </c>
      <c r="P40" s="14" t="s">
        <v>182</v>
      </c>
      <c r="Q40" s="11">
        <v>3</v>
      </c>
    </row>
    <row r="41" spans="1:17" ht="30" customHeight="1" x14ac:dyDescent="0.25">
      <c r="A41" s="11">
        <v>1</v>
      </c>
      <c r="B41" s="12" t="s">
        <v>866</v>
      </c>
      <c r="C41" s="13">
        <v>45282</v>
      </c>
      <c r="D41" s="11" t="s">
        <v>16</v>
      </c>
      <c r="E41" s="11">
        <v>511</v>
      </c>
      <c r="F41" s="14" t="s">
        <v>17</v>
      </c>
      <c r="G41" s="47">
        <v>7877.5599999999995</v>
      </c>
      <c r="H41" s="12">
        <v>511</v>
      </c>
      <c r="I41" s="16" t="s">
        <v>867</v>
      </c>
      <c r="J41" s="16" t="s">
        <v>21</v>
      </c>
      <c r="K41" s="16" t="s">
        <v>870</v>
      </c>
      <c r="L41" s="16" t="s">
        <v>20</v>
      </c>
      <c r="M41" s="16" t="s">
        <v>21</v>
      </c>
      <c r="N41" s="11" t="s">
        <v>869</v>
      </c>
      <c r="O41" s="11">
        <v>3</v>
      </c>
      <c r="P41" s="14" t="s">
        <v>182</v>
      </c>
      <c r="Q41" s="11">
        <v>3</v>
      </c>
    </row>
    <row r="42" spans="1:17" ht="30" customHeight="1" x14ac:dyDescent="0.25">
      <c r="A42" s="11">
        <v>1</v>
      </c>
      <c r="B42" s="12" t="s">
        <v>866</v>
      </c>
      <c r="C42" s="13">
        <v>45282</v>
      </c>
      <c r="D42" s="11" t="s">
        <v>16</v>
      </c>
      <c r="E42" s="11">
        <v>511</v>
      </c>
      <c r="F42" s="14" t="s">
        <v>17</v>
      </c>
      <c r="G42" s="47">
        <v>7877.5599999999995</v>
      </c>
      <c r="H42" s="12">
        <v>511</v>
      </c>
      <c r="I42" s="16" t="s">
        <v>867</v>
      </c>
      <c r="J42" s="16" t="s">
        <v>21</v>
      </c>
      <c r="K42" s="16" t="s">
        <v>870</v>
      </c>
      <c r="L42" s="16" t="s">
        <v>20</v>
      </c>
      <c r="M42" s="16" t="s">
        <v>21</v>
      </c>
      <c r="N42" s="11" t="s">
        <v>869</v>
      </c>
      <c r="O42" s="11">
        <v>3</v>
      </c>
      <c r="P42" s="14" t="s">
        <v>871</v>
      </c>
      <c r="Q42" s="11">
        <v>3</v>
      </c>
    </row>
    <row r="43" spans="1:17" ht="30" customHeight="1" x14ac:dyDescent="0.25">
      <c r="A43" s="11">
        <v>1</v>
      </c>
      <c r="B43" s="12" t="s">
        <v>866</v>
      </c>
      <c r="C43" s="13">
        <v>45126</v>
      </c>
      <c r="D43" s="11" t="s">
        <v>16</v>
      </c>
      <c r="E43" s="11">
        <v>511</v>
      </c>
      <c r="F43" s="14" t="s">
        <v>17</v>
      </c>
      <c r="G43" s="47">
        <v>27608</v>
      </c>
      <c r="H43" s="12">
        <v>511</v>
      </c>
      <c r="I43" s="16" t="s">
        <v>30</v>
      </c>
      <c r="J43" s="16" t="s">
        <v>21</v>
      </c>
      <c r="K43" s="16" t="s">
        <v>872</v>
      </c>
      <c r="L43" s="16" t="s">
        <v>20</v>
      </c>
      <c r="M43" s="16" t="s">
        <v>21</v>
      </c>
      <c r="N43" s="11" t="s">
        <v>869</v>
      </c>
      <c r="O43" s="11">
        <v>3</v>
      </c>
      <c r="P43" s="14" t="s">
        <v>585</v>
      </c>
      <c r="Q43" s="11">
        <v>3</v>
      </c>
    </row>
    <row r="44" spans="1:17" ht="30" customHeight="1" x14ac:dyDescent="0.25">
      <c r="A44" s="11">
        <v>1</v>
      </c>
      <c r="B44" s="12" t="s">
        <v>866</v>
      </c>
      <c r="C44" s="13">
        <v>45343</v>
      </c>
      <c r="D44" s="11" t="s">
        <v>16</v>
      </c>
      <c r="E44" s="11">
        <v>511</v>
      </c>
      <c r="F44" s="14" t="s">
        <v>17</v>
      </c>
      <c r="G44" s="47">
        <v>26680</v>
      </c>
      <c r="H44" s="12">
        <v>511</v>
      </c>
      <c r="I44" s="16" t="s">
        <v>873</v>
      </c>
      <c r="J44" s="16" t="s">
        <v>21</v>
      </c>
      <c r="K44" s="16" t="s">
        <v>874</v>
      </c>
      <c r="L44" s="16" t="s">
        <v>20</v>
      </c>
      <c r="M44" s="16" t="s">
        <v>21</v>
      </c>
      <c r="N44" s="11" t="s">
        <v>869</v>
      </c>
      <c r="O44" s="11">
        <v>3</v>
      </c>
      <c r="P44" s="14" t="s">
        <v>585</v>
      </c>
      <c r="Q44" s="11">
        <v>3</v>
      </c>
    </row>
    <row r="45" spans="1:17" ht="30" customHeight="1" x14ac:dyDescent="0.25">
      <c r="A45" s="11">
        <v>1</v>
      </c>
      <c r="B45" s="12" t="s">
        <v>866</v>
      </c>
      <c r="C45" s="13">
        <v>45266</v>
      </c>
      <c r="D45" s="11" t="s">
        <v>16</v>
      </c>
      <c r="E45" s="11">
        <v>511</v>
      </c>
      <c r="F45" s="14" t="s">
        <v>17</v>
      </c>
      <c r="G45" s="47">
        <v>22620</v>
      </c>
      <c r="H45" s="12">
        <v>511</v>
      </c>
      <c r="I45" s="16" t="s">
        <v>19</v>
      </c>
      <c r="J45" s="16" t="s">
        <v>21</v>
      </c>
      <c r="K45" s="16" t="s">
        <v>875</v>
      </c>
      <c r="L45" s="16" t="s">
        <v>20</v>
      </c>
      <c r="M45" s="16" t="s">
        <v>21</v>
      </c>
      <c r="N45" s="11" t="s">
        <v>869</v>
      </c>
      <c r="O45" s="11">
        <v>1</v>
      </c>
      <c r="P45" s="14" t="s">
        <v>876</v>
      </c>
      <c r="Q45" s="11">
        <v>1</v>
      </c>
    </row>
    <row r="46" spans="1:17" ht="30" customHeight="1" x14ac:dyDescent="0.25">
      <c r="A46" s="11">
        <v>1</v>
      </c>
      <c r="B46" s="12" t="s">
        <v>866</v>
      </c>
      <c r="C46" s="13">
        <v>45266</v>
      </c>
      <c r="D46" s="11" t="s">
        <v>16</v>
      </c>
      <c r="E46" s="11">
        <v>511</v>
      </c>
      <c r="F46" s="14" t="s">
        <v>17</v>
      </c>
      <c r="G46" s="47">
        <v>16473.16</v>
      </c>
      <c r="H46" s="12">
        <v>511</v>
      </c>
      <c r="I46" s="16" t="s">
        <v>18</v>
      </c>
      <c r="J46" s="16" t="s">
        <v>21</v>
      </c>
      <c r="K46" s="16" t="s">
        <v>877</v>
      </c>
      <c r="L46" s="16" t="s">
        <v>20</v>
      </c>
      <c r="M46" s="16" t="s">
        <v>21</v>
      </c>
      <c r="N46" s="11" t="s">
        <v>869</v>
      </c>
      <c r="O46" s="11">
        <v>1</v>
      </c>
      <c r="P46" s="14" t="s">
        <v>876</v>
      </c>
      <c r="Q46" s="11">
        <v>1</v>
      </c>
    </row>
    <row r="47" spans="1:17" ht="30" customHeight="1" x14ac:dyDescent="0.25">
      <c r="A47" s="11">
        <v>1</v>
      </c>
      <c r="B47" s="12" t="s">
        <v>866</v>
      </c>
      <c r="C47" s="13">
        <v>45266</v>
      </c>
      <c r="D47" s="11" t="s">
        <v>16</v>
      </c>
      <c r="E47" s="11">
        <v>511</v>
      </c>
      <c r="F47" s="14" t="s">
        <v>17</v>
      </c>
      <c r="G47" s="47">
        <v>26406.843199999999</v>
      </c>
      <c r="H47" s="12">
        <v>511</v>
      </c>
      <c r="I47" s="16" t="s">
        <v>35</v>
      </c>
      <c r="J47" s="16" t="s">
        <v>21</v>
      </c>
      <c r="K47" s="16" t="s">
        <v>878</v>
      </c>
      <c r="L47" s="16" t="s">
        <v>20</v>
      </c>
      <c r="M47" s="16" t="s">
        <v>21</v>
      </c>
      <c r="N47" s="11" t="s">
        <v>869</v>
      </c>
      <c r="O47" s="11">
        <v>1</v>
      </c>
      <c r="P47" s="14" t="s">
        <v>876</v>
      </c>
      <c r="Q47" s="11">
        <v>1</v>
      </c>
    </row>
    <row r="48" spans="1:17" ht="30" customHeight="1" x14ac:dyDescent="0.25">
      <c r="A48" s="11">
        <v>1</v>
      </c>
      <c r="B48" s="12" t="s">
        <v>866</v>
      </c>
      <c r="C48" s="13">
        <v>45174</v>
      </c>
      <c r="D48" s="11" t="s">
        <v>16</v>
      </c>
      <c r="E48" s="11">
        <v>511</v>
      </c>
      <c r="F48" s="14" t="s">
        <v>17</v>
      </c>
      <c r="G48" s="47">
        <v>26366.799999999999</v>
      </c>
      <c r="H48" s="12">
        <v>511</v>
      </c>
      <c r="I48" s="16" t="s">
        <v>18</v>
      </c>
      <c r="J48" s="16" t="s">
        <v>21</v>
      </c>
      <c r="K48" s="16" t="s">
        <v>879</v>
      </c>
      <c r="L48" s="16" t="s">
        <v>20</v>
      </c>
      <c r="M48" s="16" t="s">
        <v>21</v>
      </c>
      <c r="N48" s="11" t="s">
        <v>869</v>
      </c>
      <c r="O48" s="11">
        <v>1</v>
      </c>
      <c r="P48" s="14" t="s">
        <v>618</v>
      </c>
      <c r="Q48" s="11">
        <v>1</v>
      </c>
    </row>
    <row r="49" spans="1:17" ht="54.75" customHeight="1" x14ac:dyDescent="0.25">
      <c r="A49" s="48"/>
      <c r="B49" s="49"/>
      <c r="C49" s="50">
        <v>45474</v>
      </c>
      <c r="D49" s="48"/>
      <c r="E49" s="48"/>
      <c r="F49" s="51" t="s">
        <v>17</v>
      </c>
      <c r="G49" s="47">
        <v>6699.9975999999997</v>
      </c>
      <c r="H49" s="49"/>
      <c r="I49" s="52" t="s">
        <v>18</v>
      </c>
      <c r="J49" s="49"/>
      <c r="K49" s="53" t="s">
        <v>998</v>
      </c>
      <c r="L49" s="52"/>
      <c r="M49" s="52"/>
      <c r="N49" s="52"/>
      <c r="O49" s="48"/>
      <c r="P49" s="51"/>
      <c r="Q49" s="48"/>
    </row>
    <row r="50" spans="1:17" ht="54.75" customHeight="1" x14ac:dyDescent="0.25">
      <c r="A50" s="48"/>
      <c r="B50" s="49"/>
      <c r="C50" s="50">
        <v>45474</v>
      </c>
      <c r="D50" s="48"/>
      <c r="E50" s="48"/>
      <c r="F50" s="51" t="s">
        <v>17</v>
      </c>
      <c r="G50" s="47">
        <v>6699.9975999999997</v>
      </c>
      <c r="H50" s="49"/>
      <c r="I50" s="52" t="s">
        <v>18</v>
      </c>
      <c r="J50" s="49"/>
      <c r="K50" s="53" t="s">
        <v>998</v>
      </c>
      <c r="L50" s="52"/>
      <c r="M50" s="52"/>
      <c r="N50" s="52"/>
      <c r="O50" s="48"/>
      <c r="P50" s="51"/>
      <c r="Q50" s="48"/>
    </row>
    <row r="51" spans="1:17" ht="54.75" customHeight="1" x14ac:dyDescent="0.25">
      <c r="A51" s="48"/>
      <c r="B51" s="49"/>
      <c r="C51" s="50"/>
      <c r="D51" s="48"/>
      <c r="E51" s="48"/>
      <c r="F51" s="51"/>
      <c r="G51" s="54">
        <v>21576</v>
      </c>
      <c r="H51" s="49"/>
      <c r="I51" s="52"/>
      <c r="J51" s="49"/>
      <c r="K51" s="53" t="s">
        <v>999</v>
      </c>
      <c r="L51" s="52"/>
      <c r="M51" s="52"/>
      <c r="N51" s="52"/>
      <c r="O51" s="48"/>
      <c r="P51" s="51"/>
      <c r="Q51" s="48"/>
    </row>
    <row r="52" spans="1:17" ht="54.75" customHeight="1" x14ac:dyDescent="0.25">
      <c r="A52" s="48"/>
      <c r="B52" s="49"/>
      <c r="C52" s="55">
        <v>45485</v>
      </c>
      <c r="D52" s="48"/>
      <c r="E52" s="48"/>
      <c r="F52" s="51" t="s">
        <v>17</v>
      </c>
      <c r="G52" s="54">
        <v>21576</v>
      </c>
      <c r="H52" s="49"/>
      <c r="I52" s="52"/>
      <c r="J52" s="49"/>
      <c r="K52" s="53" t="s">
        <v>999</v>
      </c>
      <c r="L52" s="52"/>
      <c r="M52" s="52"/>
      <c r="N52" s="52"/>
      <c r="O52" s="48"/>
      <c r="P52" s="51"/>
      <c r="Q52" s="48"/>
    </row>
    <row r="53" spans="1:17" ht="54.75" customHeight="1" x14ac:dyDescent="0.25">
      <c r="A53" s="34"/>
      <c r="B53" s="34"/>
      <c r="C53" s="56">
        <v>45485</v>
      </c>
      <c r="D53" s="41"/>
      <c r="E53" s="46" t="s">
        <v>994</v>
      </c>
      <c r="F53" s="45">
        <v>50506.41</v>
      </c>
      <c r="G53" s="57">
        <f>SUM(G54:G297)</f>
        <v>4291831.8941368368</v>
      </c>
      <c r="H53" s="34"/>
      <c r="I53" s="34"/>
      <c r="J53" s="34"/>
      <c r="K53" s="58"/>
      <c r="L53" s="34"/>
      <c r="M53" s="34"/>
      <c r="N53" s="34"/>
      <c r="O53" s="34"/>
      <c r="P53" s="34"/>
      <c r="Q53" s="59"/>
    </row>
    <row r="54" spans="1:17" ht="30" customHeight="1" x14ac:dyDescent="0.25">
      <c r="A54" s="11">
        <v>1</v>
      </c>
      <c r="B54" s="11" t="s">
        <v>18</v>
      </c>
      <c r="C54" s="13">
        <v>44119</v>
      </c>
      <c r="D54" s="11" t="s">
        <v>59</v>
      </c>
      <c r="E54" s="11">
        <v>515</v>
      </c>
      <c r="F54" s="14" t="s">
        <v>60</v>
      </c>
      <c r="G54" s="47">
        <v>20799.0088</v>
      </c>
      <c r="H54" s="12">
        <v>515</v>
      </c>
      <c r="I54" s="16" t="s">
        <v>61</v>
      </c>
      <c r="J54" s="16" t="s">
        <v>62</v>
      </c>
      <c r="K54" s="16" t="s">
        <v>63</v>
      </c>
      <c r="L54" s="16" t="s">
        <v>64</v>
      </c>
      <c r="M54" s="16" t="s">
        <v>65</v>
      </c>
      <c r="N54" s="11" t="s">
        <v>22</v>
      </c>
      <c r="O54" s="11">
        <v>1</v>
      </c>
      <c r="P54" s="14" t="s">
        <v>66</v>
      </c>
      <c r="Q54" s="11">
        <v>1</v>
      </c>
    </row>
    <row r="55" spans="1:17" ht="30" customHeight="1" x14ac:dyDescent="0.25">
      <c r="A55" s="11">
        <v>1</v>
      </c>
      <c r="B55" s="11" t="s">
        <v>18</v>
      </c>
      <c r="C55" s="13">
        <v>44300</v>
      </c>
      <c r="D55" s="11" t="s">
        <v>59</v>
      </c>
      <c r="E55" s="11">
        <v>515</v>
      </c>
      <c r="F55" s="14" t="s">
        <v>60</v>
      </c>
      <c r="G55" s="47">
        <v>7999.0000519999994</v>
      </c>
      <c r="H55" s="12">
        <v>515</v>
      </c>
      <c r="I55" s="16" t="s">
        <v>67</v>
      </c>
      <c r="J55" s="16" t="s">
        <v>68</v>
      </c>
      <c r="K55" s="16" t="s">
        <v>69</v>
      </c>
      <c r="L55" s="16" t="s">
        <v>70</v>
      </c>
      <c r="M55" s="16" t="s">
        <v>71</v>
      </c>
      <c r="N55" s="11" t="s">
        <v>22</v>
      </c>
      <c r="O55" s="11">
        <v>1</v>
      </c>
      <c r="P55" s="14" t="s">
        <v>23</v>
      </c>
      <c r="Q55" s="11">
        <v>1</v>
      </c>
    </row>
    <row r="56" spans="1:17" ht="30" customHeight="1" x14ac:dyDescent="0.25">
      <c r="A56" s="11">
        <v>1</v>
      </c>
      <c r="B56" s="11" t="s">
        <v>18</v>
      </c>
      <c r="C56" s="13">
        <v>44510</v>
      </c>
      <c r="D56" s="11" t="s">
        <v>59</v>
      </c>
      <c r="E56" s="11">
        <v>515</v>
      </c>
      <c r="F56" s="14" t="s">
        <v>60</v>
      </c>
      <c r="G56" s="47">
        <v>8970.2800000000007</v>
      </c>
      <c r="H56" s="12">
        <v>515</v>
      </c>
      <c r="I56" s="16" t="s">
        <v>67</v>
      </c>
      <c r="J56" s="16" t="s">
        <v>72</v>
      </c>
      <c r="K56" s="16" t="s">
        <v>73</v>
      </c>
      <c r="L56" s="16" t="s">
        <v>74</v>
      </c>
      <c r="M56" s="16" t="s">
        <v>75</v>
      </c>
      <c r="N56" s="11" t="s">
        <v>22</v>
      </c>
      <c r="O56" s="11">
        <v>1</v>
      </c>
      <c r="P56" s="14" t="s">
        <v>23</v>
      </c>
      <c r="Q56" s="11">
        <v>1</v>
      </c>
    </row>
    <row r="57" spans="1:17" ht="30" customHeight="1" x14ac:dyDescent="0.25">
      <c r="A57" s="11">
        <v>1</v>
      </c>
      <c r="B57" s="11" t="s">
        <v>18</v>
      </c>
      <c r="C57" s="13">
        <v>44720</v>
      </c>
      <c r="D57" s="11" t="s">
        <v>59</v>
      </c>
      <c r="E57" s="11">
        <v>515</v>
      </c>
      <c r="F57" s="14" t="s">
        <v>60</v>
      </c>
      <c r="G57" s="47">
        <v>17046.913400000001</v>
      </c>
      <c r="H57" s="12">
        <v>515</v>
      </c>
      <c r="I57" s="16" t="s">
        <v>76</v>
      </c>
      <c r="J57" s="16" t="s">
        <v>62</v>
      </c>
      <c r="K57" s="16" t="s">
        <v>77</v>
      </c>
      <c r="L57" s="16" t="s">
        <v>78</v>
      </c>
      <c r="M57" s="16" t="s">
        <v>79</v>
      </c>
      <c r="N57" s="11" t="s">
        <v>22</v>
      </c>
      <c r="O57" s="11">
        <v>1</v>
      </c>
      <c r="P57" s="14" t="s">
        <v>26</v>
      </c>
      <c r="Q57" s="11">
        <v>1</v>
      </c>
    </row>
    <row r="58" spans="1:17" ht="30" customHeight="1" x14ac:dyDescent="0.25">
      <c r="A58" s="11">
        <v>1</v>
      </c>
      <c r="B58" s="11" t="s">
        <v>18</v>
      </c>
      <c r="C58" s="13">
        <v>44722</v>
      </c>
      <c r="D58" s="11" t="s">
        <v>59</v>
      </c>
      <c r="E58" s="11">
        <v>515</v>
      </c>
      <c r="F58" s="14" t="s">
        <v>60</v>
      </c>
      <c r="G58" s="47">
        <v>24837.919999999998</v>
      </c>
      <c r="H58" s="12">
        <v>515</v>
      </c>
      <c r="I58" s="16" t="s">
        <v>61</v>
      </c>
      <c r="J58" s="16" t="s">
        <v>62</v>
      </c>
      <c r="K58" s="16" t="s">
        <v>80</v>
      </c>
      <c r="L58" s="16" t="s">
        <v>81</v>
      </c>
      <c r="M58" s="16" t="s">
        <v>82</v>
      </c>
      <c r="N58" s="11" t="s">
        <v>22</v>
      </c>
      <c r="O58" s="11">
        <v>1</v>
      </c>
      <c r="P58" s="14" t="s">
        <v>26</v>
      </c>
      <c r="Q58" s="11">
        <v>1</v>
      </c>
    </row>
    <row r="59" spans="1:17" ht="30" customHeight="1" x14ac:dyDescent="0.25">
      <c r="A59" s="11">
        <v>1</v>
      </c>
      <c r="B59" s="11" t="s">
        <v>18</v>
      </c>
      <c r="C59" s="13">
        <v>44592</v>
      </c>
      <c r="D59" s="11" t="s">
        <v>59</v>
      </c>
      <c r="E59" s="11">
        <v>515</v>
      </c>
      <c r="F59" s="14" t="s">
        <v>60</v>
      </c>
      <c r="G59" s="47">
        <v>22875.200000000001</v>
      </c>
      <c r="H59" s="12">
        <v>515</v>
      </c>
      <c r="I59" s="16" t="s">
        <v>76</v>
      </c>
      <c r="J59" s="16" t="s">
        <v>72</v>
      </c>
      <c r="K59" s="16" t="s">
        <v>83</v>
      </c>
      <c r="L59" s="16" t="s">
        <v>84</v>
      </c>
      <c r="M59" s="16" t="s">
        <v>85</v>
      </c>
      <c r="N59" s="11" t="s">
        <v>22</v>
      </c>
      <c r="O59" s="11">
        <v>1</v>
      </c>
      <c r="P59" s="14" t="s">
        <v>26</v>
      </c>
      <c r="Q59" s="11">
        <v>1</v>
      </c>
    </row>
    <row r="60" spans="1:17" ht="30" customHeight="1" x14ac:dyDescent="0.25">
      <c r="A60" s="11">
        <v>1</v>
      </c>
      <c r="B60" s="11" t="s">
        <v>18</v>
      </c>
      <c r="C60" s="13">
        <v>43907</v>
      </c>
      <c r="D60" s="11" t="s">
        <v>59</v>
      </c>
      <c r="E60" s="11">
        <v>515</v>
      </c>
      <c r="F60" s="14" t="s">
        <v>60</v>
      </c>
      <c r="G60" s="47">
        <v>7552.76</v>
      </c>
      <c r="H60" s="12">
        <v>515</v>
      </c>
      <c r="I60" s="16" t="s">
        <v>86</v>
      </c>
      <c r="J60" s="16" t="s">
        <v>72</v>
      </c>
      <c r="K60" s="16" t="s">
        <v>87</v>
      </c>
      <c r="L60" s="16" t="s">
        <v>88</v>
      </c>
      <c r="M60" s="16" t="s">
        <v>89</v>
      </c>
      <c r="N60" s="11" t="s">
        <v>22</v>
      </c>
      <c r="O60" s="11">
        <v>1</v>
      </c>
      <c r="P60" s="14" t="s">
        <v>26</v>
      </c>
      <c r="Q60" s="11">
        <v>1</v>
      </c>
    </row>
    <row r="61" spans="1:17" ht="30" customHeight="1" x14ac:dyDescent="0.25">
      <c r="A61" s="11">
        <v>1</v>
      </c>
      <c r="B61" s="11" t="s">
        <v>18</v>
      </c>
      <c r="C61" s="13">
        <v>44261</v>
      </c>
      <c r="D61" s="11" t="s">
        <v>59</v>
      </c>
      <c r="E61" s="11">
        <v>515</v>
      </c>
      <c r="F61" s="14" t="s">
        <v>60</v>
      </c>
      <c r="G61" s="47">
        <v>7999.0003999999999</v>
      </c>
      <c r="H61" s="12">
        <v>515</v>
      </c>
      <c r="I61" s="16" t="s">
        <v>67</v>
      </c>
      <c r="J61" s="16" t="s">
        <v>91</v>
      </c>
      <c r="K61" s="16" t="s">
        <v>92</v>
      </c>
      <c r="L61" s="16" t="s">
        <v>93</v>
      </c>
      <c r="M61" s="16" t="s">
        <v>94</v>
      </c>
      <c r="N61" s="11" t="s">
        <v>22</v>
      </c>
      <c r="O61" s="11">
        <v>1</v>
      </c>
      <c r="P61" s="14" t="s">
        <v>26</v>
      </c>
      <c r="Q61" s="11">
        <v>1</v>
      </c>
    </row>
    <row r="62" spans="1:17" ht="30" customHeight="1" x14ac:dyDescent="0.25">
      <c r="A62" s="11">
        <v>1</v>
      </c>
      <c r="B62" s="11" t="s">
        <v>18</v>
      </c>
      <c r="C62" s="13">
        <v>44795</v>
      </c>
      <c r="D62" s="11" t="s">
        <v>59</v>
      </c>
      <c r="E62" s="11">
        <v>515</v>
      </c>
      <c r="F62" s="14" t="s">
        <v>60</v>
      </c>
      <c r="G62" s="47">
        <v>14442.997600000001</v>
      </c>
      <c r="H62" s="12">
        <v>515</v>
      </c>
      <c r="I62" s="16" t="s">
        <v>95</v>
      </c>
      <c r="J62" s="16" t="s">
        <v>72</v>
      </c>
      <c r="K62" s="16" t="s">
        <v>96</v>
      </c>
      <c r="L62" s="16" t="s">
        <v>97</v>
      </c>
      <c r="M62" s="16" t="s">
        <v>98</v>
      </c>
      <c r="N62" s="11" t="s">
        <v>22</v>
      </c>
      <c r="O62" s="11">
        <v>1</v>
      </c>
      <c r="P62" s="14" t="s">
        <v>26</v>
      </c>
      <c r="Q62" s="11">
        <v>1</v>
      </c>
    </row>
    <row r="63" spans="1:17" ht="30" customHeight="1" x14ac:dyDescent="0.25">
      <c r="A63" s="11">
        <v>1</v>
      </c>
      <c r="B63" s="11" t="s">
        <v>18</v>
      </c>
      <c r="C63" s="13">
        <v>44650</v>
      </c>
      <c r="D63" s="11" t="s">
        <v>59</v>
      </c>
      <c r="E63" s="11">
        <v>515</v>
      </c>
      <c r="F63" s="14" t="s">
        <v>60</v>
      </c>
      <c r="G63" s="47">
        <v>10869.2</v>
      </c>
      <c r="H63" s="12">
        <v>515</v>
      </c>
      <c r="I63" s="16" t="s">
        <v>67</v>
      </c>
      <c r="J63" s="16" t="s">
        <v>99</v>
      </c>
      <c r="K63" s="16" t="s">
        <v>100</v>
      </c>
      <c r="L63" s="16" t="s">
        <v>101</v>
      </c>
      <c r="M63" s="16" t="s">
        <v>102</v>
      </c>
      <c r="N63" s="11" t="s">
        <v>22</v>
      </c>
      <c r="O63" s="11">
        <v>1</v>
      </c>
      <c r="P63" s="14" t="s">
        <v>103</v>
      </c>
      <c r="Q63" s="11">
        <v>1</v>
      </c>
    </row>
    <row r="64" spans="1:17" ht="30" customHeight="1" x14ac:dyDescent="0.25">
      <c r="A64" s="11">
        <v>1</v>
      </c>
      <c r="B64" s="11" t="s">
        <v>18</v>
      </c>
      <c r="C64" s="13">
        <v>44243</v>
      </c>
      <c r="D64" s="11" t="s">
        <v>59</v>
      </c>
      <c r="E64" s="11">
        <v>515</v>
      </c>
      <c r="F64" s="14" t="s">
        <v>60</v>
      </c>
      <c r="G64" s="47">
        <v>19999.003199999999</v>
      </c>
      <c r="H64" s="12">
        <v>515</v>
      </c>
      <c r="I64" s="16" t="s">
        <v>61</v>
      </c>
      <c r="J64" s="16" t="s">
        <v>62</v>
      </c>
      <c r="K64" s="16" t="s">
        <v>105</v>
      </c>
      <c r="L64" s="16" t="s">
        <v>106</v>
      </c>
      <c r="M64" s="16" t="s">
        <v>107</v>
      </c>
      <c r="N64" s="11" t="s">
        <v>22</v>
      </c>
      <c r="O64" s="11">
        <v>1</v>
      </c>
      <c r="P64" s="14" t="s">
        <v>103</v>
      </c>
      <c r="Q64" s="11">
        <v>1</v>
      </c>
    </row>
    <row r="65" spans="1:17" ht="30" customHeight="1" x14ac:dyDescent="0.25">
      <c r="A65" s="11">
        <v>1</v>
      </c>
      <c r="B65" s="11" t="s">
        <v>18</v>
      </c>
      <c r="C65" s="13">
        <v>44592</v>
      </c>
      <c r="D65" s="11" t="s">
        <v>59</v>
      </c>
      <c r="E65" s="11">
        <v>515</v>
      </c>
      <c r="F65" s="14" t="s">
        <v>60</v>
      </c>
      <c r="G65" s="47">
        <v>49050.6</v>
      </c>
      <c r="H65" s="12">
        <v>515</v>
      </c>
      <c r="I65" s="16" t="s">
        <v>61</v>
      </c>
      <c r="J65" s="16" t="s">
        <v>62</v>
      </c>
      <c r="K65" s="16" t="s">
        <v>108</v>
      </c>
      <c r="L65" s="16" t="s">
        <v>109</v>
      </c>
      <c r="M65" s="16" t="s">
        <v>110</v>
      </c>
      <c r="N65" s="11" t="s">
        <v>22</v>
      </c>
      <c r="O65" s="11">
        <v>1</v>
      </c>
      <c r="P65" s="14" t="s">
        <v>26</v>
      </c>
      <c r="Q65" s="11">
        <v>1</v>
      </c>
    </row>
    <row r="66" spans="1:17" ht="30" customHeight="1" x14ac:dyDescent="0.25">
      <c r="A66" s="11">
        <v>1</v>
      </c>
      <c r="B66" s="11" t="s">
        <v>18</v>
      </c>
      <c r="C66" s="13">
        <v>44720</v>
      </c>
      <c r="D66" s="11" t="s">
        <v>59</v>
      </c>
      <c r="E66" s="11">
        <v>515</v>
      </c>
      <c r="F66" s="14" t="s">
        <v>60</v>
      </c>
      <c r="G66" s="47">
        <v>17046.913400000001</v>
      </c>
      <c r="H66" s="12">
        <v>515</v>
      </c>
      <c r="I66" s="16" t="s">
        <v>76</v>
      </c>
      <c r="J66" s="16" t="s">
        <v>62</v>
      </c>
      <c r="K66" s="16" t="s">
        <v>111</v>
      </c>
      <c r="L66" s="16" t="s">
        <v>78</v>
      </c>
      <c r="M66" s="16" t="s">
        <v>112</v>
      </c>
      <c r="N66" s="11" t="s">
        <v>22</v>
      </c>
      <c r="O66" s="11">
        <v>1</v>
      </c>
      <c r="P66" s="14" t="s">
        <v>26</v>
      </c>
      <c r="Q66" s="11">
        <v>1</v>
      </c>
    </row>
    <row r="67" spans="1:17" ht="30" customHeight="1" x14ac:dyDescent="0.25">
      <c r="A67" s="11">
        <v>1</v>
      </c>
      <c r="B67" s="11" t="s">
        <v>18</v>
      </c>
      <c r="C67" s="13">
        <v>44720</v>
      </c>
      <c r="D67" s="11" t="s">
        <v>59</v>
      </c>
      <c r="E67" s="11">
        <v>515</v>
      </c>
      <c r="F67" s="14" t="s">
        <v>60</v>
      </c>
      <c r="G67" s="47">
        <v>17046.913400000001</v>
      </c>
      <c r="H67" s="12">
        <v>515</v>
      </c>
      <c r="I67" s="16" t="s">
        <v>76</v>
      </c>
      <c r="J67" s="16" t="s">
        <v>62</v>
      </c>
      <c r="K67" s="16" t="s">
        <v>114</v>
      </c>
      <c r="L67" s="16" t="s">
        <v>78</v>
      </c>
      <c r="M67" s="16" t="s">
        <v>115</v>
      </c>
      <c r="N67" s="11" t="s">
        <v>22</v>
      </c>
      <c r="O67" s="11">
        <v>1</v>
      </c>
      <c r="P67" s="14" t="s">
        <v>26</v>
      </c>
      <c r="Q67" s="11">
        <v>1</v>
      </c>
    </row>
    <row r="68" spans="1:17" ht="30" customHeight="1" x14ac:dyDescent="0.25">
      <c r="A68" s="11">
        <v>1</v>
      </c>
      <c r="B68" s="11" t="s">
        <v>18</v>
      </c>
      <c r="C68" s="13">
        <v>44074</v>
      </c>
      <c r="D68" s="11" t="s">
        <v>59</v>
      </c>
      <c r="E68" s="11">
        <v>515</v>
      </c>
      <c r="F68" s="14" t="s">
        <v>60</v>
      </c>
      <c r="G68" s="47">
        <v>7644.4</v>
      </c>
      <c r="H68" s="12">
        <v>515</v>
      </c>
      <c r="I68" s="16" t="s">
        <v>61</v>
      </c>
      <c r="J68" s="16" t="s">
        <v>72</v>
      </c>
      <c r="K68" s="16" t="s">
        <v>116</v>
      </c>
      <c r="L68" s="16" t="s">
        <v>117</v>
      </c>
      <c r="M68" s="16" t="s">
        <v>118</v>
      </c>
      <c r="N68" s="11" t="s">
        <v>22</v>
      </c>
      <c r="O68" s="11">
        <v>1</v>
      </c>
      <c r="P68" s="14" t="s">
        <v>26</v>
      </c>
      <c r="Q68" s="11">
        <v>1</v>
      </c>
    </row>
    <row r="69" spans="1:17" ht="30" customHeight="1" x14ac:dyDescent="0.25">
      <c r="A69" s="11">
        <v>1</v>
      </c>
      <c r="B69" s="11" t="s">
        <v>18</v>
      </c>
      <c r="C69" s="13">
        <v>43917</v>
      </c>
      <c r="D69" s="11" t="s">
        <v>59</v>
      </c>
      <c r="E69" s="11">
        <v>515</v>
      </c>
      <c r="F69" s="14" t="s">
        <v>60</v>
      </c>
      <c r="G69" s="47">
        <v>19499.000000439999</v>
      </c>
      <c r="H69" s="12">
        <v>515</v>
      </c>
      <c r="I69" s="16" t="s">
        <v>119</v>
      </c>
      <c r="J69" s="16" t="s">
        <v>120</v>
      </c>
      <c r="K69" s="16" t="s">
        <v>121</v>
      </c>
      <c r="L69" s="16" t="s">
        <v>122</v>
      </c>
      <c r="M69" s="16" t="s">
        <v>123</v>
      </c>
      <c r="N69" s="11" t="s">
        <v>22</v>
      </c>
      <c r="O69" s="11">
        <v>1</v>
      </c>
      <c r="P69" s="14" t="s">
        <v>26</v>
      </c>
      <c r="Q69" s="11">
        <v>1</v>
      </c>
    </row>
    <row r="70" spans="1:17" ht="30" customHeight="1" x14ac:dyDescent="0.25">
      <c r="A70" s="11">
        <v>1</v>
      </c>
      <c r="B70" s="11" t="s">
        <v>18</v>
      </c>
      <c r="C70" s="13">
        <v>44553</v>
      </c>
      <c r="D70" s="11" t="s">
        <v>59</v>
      </c>
      <c r="E70" s="11">
        <v>515</v>
      </c>
      <c r="F70" s="14" t="s">
        <v>60</v>
      </c>
      <c r="G70" s="47">
        <v>9999.0028000000002</v>
      </c>
      <c r="H70" s="12">
        <v>515</v>
      </c>
      <c r="I70" s="16" t="s">
        <v>119</v>
      </c>
      <c r="J70" s="16" t="s">
        <v>72</v>
      </c>
      <c r="K70" s="16" t="s">
        <v>124</v>
      </c>
      <c r="L70" s="16" t="s">
        <v>125</v>
      </c>
      <c r="M70" s="16" t="s">
        <v>126</v>
      </c>
      <c r="N70" s="11" t="s">
        <v>22</v>
      </c>
      <c r="O70" s="11">
        <v>1</v>
      </c>
      <c r="P70" s="14" t="s">
        <v>26</v>
      </c>
      <c r="Q70" s="11">
        <v>1</v>
      </c>
    </row>
    <row r="71" spans="1:17" ht="30" customHeight="1" x14ac:dyDescent="0.25">
      <c r="A71" s="11">
        <v>1</v>
      </c>
      <c r="B71" s="11" t="s">
        <v>18</v>
      </c>
      <c r="C71" s="13">
        <v>44720</v>
      </c>
      <c r="D71" s="11" t="s">
        <v>59</v>
      </c>
      <c r="E71" s="11">
        <v>515</v>
      </c>
      <c r="F71" s="14" t="s">
        <v>60</v>
      </c>
      <c r="G71" s="47">
        <v>17046.913400000001</v>
      </c>
      <c r="H71" s="12">
        <v>515</v>
      </c>
      <c r="I71" s="16" t="s">
        <v>76</v>
      </c>
      <c r="J71" s="16" t="s">
        <v>62</v>
      </c>
      <c r="K71" s="16" t="s">
        <v>127</v>
      </c>
      <c r="L71" s="16" t="s">
        <v>128</v>
      </c>
      <c r="M71" s="16" t="s">
        <v>129</v>
      </c>
      <c r="N71" s="11" t="s">
        <v>22</v>
      </c>
      <c r="O71" s="11">
        <v>1</v>
      </c>
      <c r="P71" s="14" t="s">
        <v>26</v>
      </c>
      <c r="Q71" s="11">
        <v>1</v>
      </c>
    </row>
    <row r="72" spans="1:17" ht="30" customHeight="1" x14ac:dyDescent="0.25">
      <c r="A72" s="11">
        <v>1</v>
      </c>
      <c r="B72" s="11" t="s">
        <v>18</v>
      </c>
      <c r="C72" s="13">
        <v>44720</v>
      </c>
      <c r="D72" s="11" t="s">
        <v>59</v>
      </c>
      <c r="E72" s="11">
        <v>515</v>
      </c>
      <c r="F72" s="14" t="s">
        <v>60</v>
      </c>
      <c r="G72" s="47">
        <v>17046.913400000001</v>
      </c>
      <c r="H72" s="12">
        <v>515</v>
      </c>
      <c r="I72" s="16" t="s">
        <v>76</v>
      </c>
      <c r="J72" s="16" t="s">
        <v>62</v>
      </c>
      <c r="K72" s="16" t="s">
        <v>130</v>
      </c>
      <c r="L72" s="16" t="s">
        <v>128</v>
      </c>
      <c r="M72" s="16" t="s">
        <v>131</v>
      </c>
      <c r="N72" s="11" t="s">
        <v>22</v>
      </c>
      <c r="O72" s="11">
        <v>1</v>
      </c>
      <c r="P72" s="14" t="s">
        <v>26</v>
      </c>
      <c r="Q72" s="11">
        <v>1</v>
      </c>
    </row>
    <row r="73" spans="1:17" ht="30" customHeight="1" x14ac:dyDescent="0.25">
      <c r="A73" s="11">
        <v>1</v>
      </c>
      <c r="B73" s="11" t="s">
        <v>18</v>
      </c>
      <c r="C73" s="13">
        <v>44301</v>
      </c>
      <c r="D73" s="11" t="s">
        <v>59</v>
      </c>
      <c r="E73" s="11">
        <v>515</v>
      </c>
      <c r="F73" s="14" t="s">
        <v>60</v>
      </c>
      <c r="G73" s="47">
        <v>15598.9956</v>
      </c>
      <c r="H73" s="12">
        <v>515</v>
      </c>
      <c r="I73" s="16" t="s">
        <v>61</v>
      </c>
      <c r="J73" s="16" t="s">
        <v>132</v>
      </c>
      <c r="K73" s="16" t="s">
        <v>133</v>
      </c>
      <c r="L73" s="16" t="s">
        <v>134</v>
      </c>
      <c r="M73" s="16" t="s">
        <v>135</v>
      </c>
      <c r="N73" s="11" t="s">
        <v>22</v>
      </c>
      <c r="O73" s="11">
        <v>1</v>
      </c>
      <c r="P73" s="14" t="s">
        <v>26</v>
      </c>
      <c r="Q73" s="11">
        <v>1</v>
      </c>
    </row>
    <row r="74" spans="1:17" ht="30" customHeight="1" x14ac:dyDescent="0.25">
      <c r="A74" s="11">
        <v>1</v>
      </c>
      <c r="B74" s="11" t="s">
        <v>18</v>
      </c>
      <c r="C74" s="13">
        <v>44720</v>
      </c>
      <c r="D74" s="11" t="s">
        <v>59</v>
      </c>
      <c r="E74" s="11">
        <v>515</v>
      </c>
      <c r="F74" s="14" t="s">
        <v>60</v>
      </c>
      <c r="G74" s="47">
        <v>17046.913400000001</v>
      </c>
      <c r="H74" s="12">
        <v>515</v>
      </c>
      <c r="I74" s="16" t="s">
        <v>76</v>
      </c>
      <c r="J74" s="16" t="s">
        <v>137</v>
      </c>
      <c r="K74" s="16" t="s">
        <v>138</v>
      </c>
      <c r="L74" s="16" t="s">
        <v>128</v>
      </c>
      <c r="M74" s="16" t="s">
        <v>139</v>
      </c>
      <c r="N74" s="11" t="s">
        <v>22</v>
      </c>
      <c r="O74" s="11">
        <v>1</v>
      </c>
      <c r="P74" s="14" t="s">
        <v>26</v>
      </c>
      <c r="Q74" s="11">
        <v>1</v>
      </c>
    </row>
    <row r="75" spans="1:17" ht="30" customHeight="1" x14ac:dyDescent="0.25">
      <c r="A75" s="11">
        <v>1</v>
      </c>
      <c r="B75" s="11" t="s">
        <v>18</v>
      </c>
      <c r="C75" s="13">
        <v>44033</v>
      </c>
      <c r="D75" s="11" t="s">
        <v>59</v>
      </c>
      <c r="E75" s="11">
        <v>515</v>
      </c>
      <c r="F75" s="14" t="s">
        <v>60</v>
      </c>
      <c r="G75" s="47">
        <v>11879.455599999999</v>
      </c>
      <c r="H75" s="12">
        <v>515</v>
      </c>
      <c r="I75" s="16" t="s">
        <v>95</v>
      </c>
      <c r="J75" s="16" t="s">
        <v>72</v>
      </c>
      <c r="K75" s="16" t="s">
        <v>140</v>
      </c>
      <c r="L75" s="16" t="s">
        <v>141</v>
      </c>
      <c r="M75" s="16" t="s">
        <v>142</v>
      </c>
      <c r="N75" s="11" t="s">
        <v>22</v>
      </c>
      <c r="O75" s="11">
        <v>1</v>
      </c>
      <c r="P75" s="14" t="s">
        <v>26</v>
      </c>
      <c r="Q75" s="11">
        <v>1</v>
      </c>
    </row>
    <row r="76" spans="1:17" ht="30" customHeight="1" x14ac:dyDescent="0.25">
      <c r="A76" s="11">
        <v>1</v>
      </c>
      <c r="B76" s="11" t="s">
        <v>18</v>
      </c>
      <c r="C76" s="13">
        <v>44720</v>
      </c>
      <c r="D76" s="11" t="s">
        <v>59</v>
      </c>
      <c r="E76" s="11">
        <v>515</v>
      </c>
      <c r="F76" s="14" t="s">
        <v>60</v>
      </c>
      <c r="G76" s="47">
        <v>17046.913400000001</v>
      </c>
      <c r="H76" s="12">
        <v>515</v>
      </c>
      <c r="I76" s="16" t="s">
        <v>76</v>
      </c>
      <c r="J76" s="16" t="s">
        <v>62</v>
      </c>
      <c r="K76" s="16" t="s">
        <v>143</v>
      </c>
      <c r="L76" s="16" t="s">
        <v>78</v>
      </c>
      <c r="M76" s="16" t="s">
        <v>144</v>
      </c>
      <c r="N76" s="11" t="s">
        <v>22</v>
      </c>
      <c r="O76" s="11">
        <v>1</v>
      </c>
      <c r="P76" s="14" t="s">
        <v>26</v>
      </c>
      <c r="Q76" s="11">
        <v>1</v>
      </c>
    </row>
    <row r="77" spans="1:17" ht="30" customHeight="1" x14ac:dyDescent="0.25">
      <c r="A77" s="11">
        <v>1</v>
      </c>
      <c r="B77" s="11" t="s">
        <v>18</v>
      </c>
      <c r="C77" s="13">
        <v>44722</v>
      </c>
      <c r="D77" s="11" t="s">
        <v>59</v>
      </c>
      <c r="E77" s="11">
        <v>515</v>
      </c>
      <c r="F77" s="14" t="s">
        <v>60</v>
      </c>
      <c r="G77" s="47">
        <v>24837.919999999998</v>
      </c>
      <c r="H77" s="12">
        <v>515</v>
      </c>
      <c r="I77" s="16" t="s">
        <v>61</v>
      </c>
      <c r="J77" s="16" t="s">
        <v>62</v>
      </c>
      <c r="K77" s="16" t="s">
        <v>145</v>
      </c>
      <c r="L77" s="16" t="s">
        <v>146</v>
      </c>
      <c r="M77" s="16" t="s">
        <v>147</v>
      </c>
      <c r="N77" s="11" t="s">
        <v>22</v>
      </c>
      <c r="O77" s="11">
        <v>1</v>
      </c>
      <c r="P77" s="14" t="s">
        <v>26</v>
      </c>
      <c r="Q77" s="11">
        <v>1</v>
      </c>
    </row>
    <row r="78" spans="1:17" ht="30" customHeight="1" x14ac:dyDescent="0.25">
      <c r="A78" s="11">
        <v>1</v>
      </c>
      <c r="B78" s="11" t="s">
        <v>18</v>
      </c>
      <c r="C78" s="13">
        <v>44720</v>
      </c>
      <c r="D78" s="11" t="s">
        <v>59</v>
      </c>
      <c r="E78" s="11">
        <v>515</v>
      </c>
      <c r="F78" s="14" t="s">
        <v>60</v>
      </c>
      <c r="G78" s="47">
        <v>17046.913400000001</v>
      </c>
      <c r="H78" s="12">
        <v>515</v>
      </c>
      <c r="I78" s="16" t="s">
        <v>76</v>
      </c>
      <c r="J78" s="16" t="s">
        <v>62</v>
      </c>
      <c r="K78" s="16" t="s">
        <v>148</v>
      </c>
      <c r="L78" s="16" t="s">
        <v>78</v>
      </c>
      <c r="M78" s="16" t="s">
        <v>149</v>
      </c>
      <c r="N78" s="11" t="s">
        <v>22</v>
      </c>
      <c r="O78" s="11">
        <v>1</v>
      </c>
      <c r="P78" s="14" t="s">
        <v>26</v>
      </c>
      <c r="Q78" s="11">
        <v>1</v>
      </c>
    </row>
    <row r="79" spans="1:17" ht="30" customHeight="1" x14ac:dyDescent="0.25">
      <c r="A79" s="11">
        <v>1</v>
      </c>
      <c r="B79" s="11" t="s">
        <v>18</v>
      </c>
      <c r="C79" s="13">
        <v>44722</v>
      </c>
      <c r="D79" s="11" t="s">
        <v>59</v>
      </c>
      <c r="E79" s="11">
        <v>515</v>
      </c>
      <c r="F79" s="14" t="s">
        <v>60</v>
      </c>
      <c r="G79" s="47">
        <v>24837.919999999998</v>
      </c>
      <c r="H79" s="12">
        <v>515</v>
      </c>
      <c r="I79" s="16" t="s">
        <v>61</v>
      </c>
      <c r="J79" s="16" t="s">
        <v>62</v>
      </c>
      <c r="K79" s="16" t="s">
        <v>151</v>
      </c>
      <c r="L79" s="16" t="s">
        <v>146</v>
      </c>
      <c r="M79" s="16" t="s">
        <v>152</v>
      </c>
      <c r="N79" s="11" t="s">
        <v>22</v>
      </c>
      <c r="O79" s="11">
        <v>1</v>
      </c>
      <c r="P79" s="14" t="s">
        <v>26</v>
      </c>
      <c r="Q79" s="11">
        <v>1</v>
      </c>
    </row>
    <row r="80" spans="1:17" ht="30" customHeight="1" x14ac:dyDescent="0.25">
      <c r="A80" s="11">
        <v>1</v>
      </c>
      <c r="B80" s="11" t="s">
        <v>18</v>
      </c>
      <c r="C80" s="13">
        <v>43907</v>
      </c>
      <c r="D80" s="11" t="s">
        <v>59</v>
      </c>
      <c r="E80" s="11">
        <v>515</v>
      </c>
      <c r="F80" s="14" t="s">
        <v>60</v>
      </c>
      <c r="G80" s="47">
        <v>7552.76</v>
      </c>
      <c r="H80" s="12">
        <v>515</v>
      </c>
      <c r="I80" s="16" t="s">
        <v>86</v>
      </c>
      <c r="J80" s="16" t="s">
        <v>72</v>
      </c>
      <c r="K80" s="16" t="s">
        <v>153</v>
      </c>
      <c r="L80" s="16" t="s">
        <v>88</v>
      </c>
      <c r="M80" s="16" t="s">
        <v>154</v>
      </c>
      <c r="N80" s="11" t="s">
        <v>22</v>
      </c>
      <c r="O80" s="11">
        <v>1</v>
      </c>
      <c r="P80" s="14" t="s">
        <v>26</v>
      </c>
      <c r="Q80" s="11">
        <v>1</v>
      </c>
    </row>
    <row r="81" spans="1:17" ht="30" customHeight="1" x14ac:dyDescent="0.25">
      <c r="A81" s="11">
        <v>1</v>
      </c>
      <c r="B81" s="11" t="s">
        <v>18</v>
      </c>
      <c r="C81" s="13">
        <v>44536</v>
      </c>
      <c r="D81" s="11" t="s">
        <v>59</v>
      </c>
      <c r="E81" s="11">
        <v>515</v>
      </c>
      <c r="F81" s="14" t="s">
        <v>60</v>
      </c>
      <c r="G81" s="47">
        <v>14098.210799999999</v>
      </c>
      <c r="H81" s="12">
        <v>515</v>
      </c>
      <c r="I81" s="16" t="s">
        <v>95</v>
      </c>
      <c r="J81" s="16" t="s">
        <v>72</v>
      </c>
      <c r="K81" s="16" t="s">
        <v>156</v>
      </c>
      <c r="L81" s="16" t="s">
        <v>97</v>
      </c>
      <c r="M81" s="16" t="s">
        <v>157</v>
      </c>
      <c r="N81" s="11" t="s">
        <v>22</v>
      </c>
      <c r="O81" s="11">
        <v>1</v>
      </c>
      <c r="P81" s="14" t="s">
        <v>26</v>
      </c>
      <c r="Q81" s="11">
        <v>1</v>
      </c>
    </row>
    <row r="82" spans="1:17" ht="30" customHeight="1" x14ac:dyDescent="0.25">
      <c r="A82" s="11">
        <v>1</v>
      </c>
      <c r="B82" s="11" t="s">
        <v>18</v>
      </c>
      <c r="C82" s="13">
        <v>44722</v>
      </c>
      <c r="D82" s="11" t="s">
        <v>59</v>
      </c>
      <c r="E82" s="11">
        <v>515</v>
      </c>
      <c r="F82" s="14" t="s">
        <v>60</v>
      </c>
      <c r="G82" s="47">
        <v>24837.919999999998</v>
      </c>
      <c r="H82" s="12">
        <v>515</v>
      </c>
      <c r="I82" s="16" t="s">
        <v>61</v>
      </c>
      <c r="J82" s="16" t="s">
        <v>62</v>
      </c>
      <c r="K82" s="16" t="s">
        <v>158</v>
      </c>
      <c r="L82" s="16" t="s">
        <v>81</v>
      </c>
      <c r="M82" s="16" t="s">
        <v>159</v>
      </c>
      <c r="N82" s="11" t="s">
        <v>22</v>
      </c>
      <c r="O82" s="11">
        <v>1</v>
      </c>
      <c r="P82" s="14" t="s">
        <v>26</v>
      </c>
      <c r="Q82" s="11">
        <v>1</v>
      </c>
    </row>
    <row r="83" spans="1:17" ht="30" customHeight="1" x14ac:dyDescent="0.25">
      <c r="A83" s="11">
        <v>1</v>
      </c>
      <c r="B83" s="11" t="s">
        <v>18</v>
      </c>
      <c r="C83" s="13">
        <v>44074</v>
      </c>
      <c r="D83" s="11" t="s">
        <v>59</v>
      </c>
      <c r="E83" s="11">
        <v>515</v>
      </c>
      <c r="F83" s="14" t="s">
        <v>60</v>
      </c>
      <c r="G83" s="47">
        <v>9913.36</v>
      </c>
      <c r="H83" s="12">
        <v>515</v>
      </c>
      <c r="I83" s="16" t="s">
        <v>67</v>
      </c>
      <c r="J83" s="16" t="s">
        <v>91</v>
      </c>
      <c r="K83" s="16" t="s">
        <v>160</v>
      </c>
      <c r="L83" s="16" t="s">
        <v>161</v>
      </c>
      <c r="M83" s="16" t="s">
        <v>162</v>
      </c>
      <c r="N83" s="11" t="s">
        <v>22</v>
      </c>
      <c r="O83" s="11">
        <v>1</v>
      </c>
      <c r="P83" s="14" t="s">
        <v>26</v>
      </c>
      <c r="Q83" s="11">
        <v>1</v>
      </c>
    </row>
    <row r="84" spans="1:17" ht="30" customHeight="1" x14ac:dyDescent="0.25">
      <c r="A84" s="11">
        <v>1</v>
      </c>
      <c r="B84" s="11" t="s">
        <v>18</v>
      </c>
      <c r="C84" s="13">
        <v>44530</v>
      </c>
      <c r="D84" s="11" t="s">
        <v>59</v>
      </c>
      <c r="E84" s="11">
        <v>515</v>
      </c>
      <c r="F84" s="14" t="s">
        <v>60</v>
      </c>
      <c r="G84" s="47">
        <v>14098.2099996</v>
      </c>
      <c r="H84" s="12">
        <v>515</v>
      </c>
      <c r="I84" s="16" t="s">
        <v>86</v>
      </c>
      <c r="J84" s="16" t="s">
        <v>72</v>
      </c>
      <c r="K84" s="16" t="s">
        <v>163</v>
      </c>
      <c r="L84" s="16" t="s">
        <v>97</v>
      </c>
      <c r="M84" s="16" t="s">
        <v>164</v>
      </c>
      <c r="N84" s="11" t="s">
        <v>22</v>
      </c>
      <c r="O84" s="11">
        <v>1</v>
      </c>
      <c r="P84" s="14" t="s">
        <v>26</v>
      </c>
      <c r="Q84" s="11">
        <v>1</v>
      </c>
    </row>
    <row r="85" spans="1:17" ht="30" customHeight="1" x14ac:dyDescent="0.25">
      <c r="A85" s="11">
        <v>1</v>
      </c>
      <c r="B85" s="11" t="s">
        <v>18</v>
      </c>
      <c r="C85" s="13">
        <v>44720</v>
      </c>
      <c r="D85" s="11" t="s">
        <v>59</v>
      </c>
      <c r="E85" s="11">
        <v>515</v>
      </c>
      <c r="F85" s="14" t="s">
        <v>60</v>
      </c>
      <c r="G85" s="47">
        <v>17046.913400000001</v>
      </c>
      <c r="H85" s="12">
        <v>515</v>
      </c>
      <c r="I85" s="16" t="s">
        <v>76</v>
      </c>
      <c r="J85" s="16" t="s">
        <v>62</v>
      </c>
      <c r="K85" s="16" t="s">
        <v>166</v>
      </c>
      <c r="L85" s="16" t="s">
        <v>78</v>
      </c>
      <c r="M85" s="16" t="s">
        <v>167</v>
      </c>
      <c r="N85" s="11" t="s">
        <v>22</v>
      </c>
      <c r="O85" s="11">
        <v>1</v>
      </c>
      <c r="P85" s="14" t="s">
        <v>26</v>
      </c>
      <c r="Q85" s="11">
        <v>1</v>
      </c>
    </row>
    <row r="86" spans="1:17" ht="30" customHeight="1" x14ac:dyDescent="0.25">
      <c r="A86" s="11">
        <v>1</v>
      </c>
      <c r="B86" s="11" t="s">
        <v>18</v>
      </c>
      <c r="C86" s="13">
        <v>44592</v>
      </c>
      <c r="D86" s="11" t="s">
        <v>59</v>
      </c>
      <c r="E86" s="11">
        <v>515</v>
      </c>
      <c r="F86" s="14" t="s">
        <v>60</v>
      </c>
      <c r="G86" s="47">
        <v>22875.200000000001</v>
      </c>
      <c r="H86" s="12">
        <v>515</v>
      </c>
      <c r="I86" s="16" t="s">
        <v>76</v>
      </c>
      <c r="J86" s="16" t="s">
        <v>72</v>
      </c>
      <c r="K86" s="16" t="s">
        <v>168</v>
      </c>
      <c r="L86" s="16" t="s">
        <v>84</v>
      </c>
      <c r="M86" s="16" t="s">
        <v>169</v>
      </c>
      <c r="N86" s="11" t="s">
        <v>22</v>
      </c>
      <c r="O86" s="11">
        <v>3</v>
      </c>
      <c r="P86" s="14" t="s">
        <v>40</v>
      </c>
      <c r="Q86" s="11">
        <v>3</v>
      </c>
    </row>
    <row r="87" spans="1:17" ht="30" customHeight="1" x14ac:dyDescent="0.25">
      <c r="A87" s="11">
        <v>1</v>
      </c>
      <c r="B87" s="11" t="s">
        <v>18</v>
      </c>
      <c r="C87" s="13">
        <v>44592</v>
      </c>
      <c r="D87" s="11" t="s">
        <v>59</v>
      </c>
      <c r="E87" s="11">
        <v>515</v>
      </c>
      <c r="F87" s="14" t="s">
        <v>60</v>
      </c>
      <c r="G87" s="47">
        <v>22875.200000000001</v>
      </c>
      <c r="H87" s="12">
        <v>515</v>
      </c>
      <c r="I87" s="16" t="s">
        <v>76</v>
      </c>
      <c r="J87" s="16" t="s">
        <v>72</v>
      </c>
      <c r="K87" s="16" t="s">
        <v>170</v>
      </c>
      <c r="L87" s="16" t="s">
        <v>171</v>
      </c>
      <c r="M87" s="16" t="s">
        <v>172</v>
      </c>
      <c r="N87" s="11" t="s">
        <v>22</v>
      </c>
      <c r="O87" s="11">
        <v>3</v>
      </c>
      <c r="P87" s="14" t="s">
        <v>40</v>
      </c>
      <c r="Q87" s="11">
        <v>3</v>
      </c>
    </row>
    <row r="88" spans="1:17" ht="30" customHeight="1" x14ac:dyDescent="0.25">
      <c r="A88" s="11">
        <v>1</v>
      </c>
      <c r="B88" s="11" t="s">
        <v>18</v>
      </c>
      <c r="C88" s="13">
        <v>44720</v>
      </c>
      <c r="D88" s="11" t="s">
        <v>59</v>
      </c>
      <c r="E88" s="11">
        <v>515</v>
      </c>
      <c r="F88" s="14" t="s">
        <v>60</v>
      </c>
      <c r="G88" s="47">
        <v>17046.913400000001</v>
      </c>
      <c r="H88" s="12">
        <v>515</v>
      </c>
      <c r="I88" s="16" t="s">
        <v>76</v>
      </c>
      <c r="J88" s="16" t="s">
        <v>62</v>
      </c>
      <c r="K88" s="16" t="s">
        <v>173</v>
      </c>
      <c r="L88" s="16" t="s">
        <v>174</v>
      </c>
      <c r="M88" s="16" t="s">
        <v>175</v>
      </c>
      <c r="N88" s="11" t="s">
        <v>22</v>
      </c>
      <c r="O88" s="11">
        <v>3</v>
      </c>
      <c r="P88" s="14" t="s">
        <v>40</v>
      </c>
      <c r="Q88" s="11">
        <v>3</v>
      </c>
    </row>
    <row r="89" spans="1:17" ht="30" customHeight="1" x14ac:dyDescent="0.25">
      <c r="A89" s="11">
        <v>1</v>
      </c>
      <c r="B89" s="11" t="s">
        <v>18</v>
      </c>
      <c r="C89" s="13">
        <v>44344</v>
      </c>
      <c r="D89" s="11" t="s">
        <v>59</v>
      </c>
      <c r="E89" s="11">
        <v>515</v>
      </c>
      <c r="F89" s="14" t="s">
        <v>60</v>
      </c>
      <c r="G89" s="47">
        <v>8869.000399999999</v>
      </c>
      <c r="H89" s="12">
        <v>515</v>
      </c>
      <c r="I89" s="16" t="s">
        <v>176</v>
      </c>
      <c r="J89" s="16" t="s">
        <v>72</v>
      </c>
      <c r="K89" s="16" t="s">
        <v>177</v>
      </c>
      <c r="L89" s="16" t="s">
        <v>174</v>
      </c>
      <c r="M89" s="16" t="s">
        <v>178</v>
      </c>
      <c r="N89" s="11" t="s">
        <v>22</v>
      </c>
      <c r="O89" s="11">
        <v>3</v>
      </c>
      <c r="P89" s="14" t="s">
        <v>40</v>
      </c>
      <c r="Q89" s="11">
        <v>3</v>
      </c>
    </row>
    <row r="90" spans="1:17" ht="30" customHeight="1" x14ac:dyDescent="0.25">
      <c r="A90" s="11">
        <v>1</v>
      </c>
      <c r="B90" s="11" t="s">
        <v>18</v>
      </c>
      <c r="C90" s="13">
        <v>44896</v>
      </c>
      <c r="D90" s="11" t="s">
        <v>59</v>
      </c>
      <c r="E90" s="11">
        <v>515</v>
      </c>
      <c r="F90" s="14" t="s">
        <v>60</v>
      </c>
      <c r="G90" s="47">
        <v>15343.9812</v>
      </c>
      <c r="H90" s="12">
        <v>515</v>
      </c>
      <c r="I90" s="16" t="s">
        <v>86</v>
      </c>
      <c r="J90" s="16" t="s">
        <v>72</v>
      </c>
      <c r="K90" s="16" t="s">
        <v>179</v>
      </c>
      <c r="L90" s="16" t="s">
        <v>180</v>
      </c>
      <c r="M90" s="16" t="s">
        <v>181</v>
      </c>
      <c r="N90" s="11" t="s">
        <v>22</v>
      </c>
      <c r="O90" s="11">
        <v>3</v>
      </c>
      <c r="P90" s="14" t="s">
        <v>182</v>
      </c>
      <c r="Q90" s="11">
        <v>3</v>
      </c>
    </row>
    <row r="91" spans="1:17" ht="30" customHeight="1" x14ac:dyDescent="0.25">
      <c r="A91" s="11">
        <v>1</v>
      </c>
      <c r="B91" s="11" t="s">
        <v>18</v>
      </c>
      <c r="C91" s="13">
        <v>43992</v>
      </c>
      <c r="D91" s="11" t="s">
        <v>59</v>
      </c>
      <c r="E91" s="11">
        <v>515</v>
      </c>
      <c r="F91" s="14" t="s">
        <v>60</v>
      </c>
      <c r="G91" s="47">
        <v>7812.4956000000002</v>
      </c>
      <c r="H91" s="12">
        <v>515</v>
      </c>
      <c r="I91" s="16" t="s">
        <v>176</v>
      </c>
      <c r="J91" s="16" t="s">
        <v>91</v>
      </c>
      <c r="K91" s="16" t="s">
        <v>183</v>
      </c>
      <c r="L91" s="16" t="s">
        <v>184</v>
      </c>
      <c r="M91" s="16" t="s">
        <v>185</v>
      </c>
      <c r="N91" s="11" t="s">
        <v>22</v>
      </c>
      <c r="O91" s="11">
        <v>3</v>
      </c>
      <c r="P91" s="14" t="s">
        <v>182</v>
      </c>
      <c r="Q91" s="11">
        <v>3</v>
      </c>
    </row>
    <row r="92" spans="1:17" ht="30" customHeight="1" x14ac:dyDescent="0.25">
      <c r="A92" s="11">
        <v>1</v>
      </c>
      <c r="B92" s="11" t="s">
        <v>18</v>
      </c>
      <c r="C92" s="13">
        <v>43925</v>
      </c>
      <c r="D92" s="11" t="s">
        <v>59</v>
      </c>
      <c r="E92" s="11">
        <v>515</v>
      </c>
      <c r="F92" s="14" t="s">
        <v>60</v>
      </c>
      <c r="G92" s="47">
        <v>21999.0056</v>
      </c>
      <c r="H92" s="12">
        <v>515</v>
      </c>
      <c r="I92" s="16" t="s">
        <v>61</v>
      </c>
      <c r="J92" s="16" t="s">
        <v>72</v>
      </c>
      <c r="K92" s="16" t="s">
        <v>186</v>
      </c>
      <c r="L92" s="16" t="s">
        <v>187</v>
      </c>
      <c r="M92" s="16" t="s">
        <v>188</v>
      </c>
      <c r="N92" s="11" t="s">
        <v>22</v>
      </c>
      <c r="O92" s="11">
        <v>3</v>
      </c>
      <c r="P92" s="14" t="s">
        <v>182</v>
      </c>
      <c r="Q92" s="11">
        <v>3</v>
      </c>
    </row>
    <row r="93" spans="1:17" ht="30" customHeight="1" x14ac:dyDescent="0.25">
      <c r="A93" s="11">
        <v>1</v>
      </c>
      <c r="B93" s="11" t="s">
        <v>18</v>
      </c>
      <c r="C93" s="13">
        <v>44592</v>
      </c>
      <c r="D93" s="11" t="s">
        <v>59</v>
      </c>
      <c r="E93" s="11">
        <v>515</v>
      </c>
      <c r="F93" s="14" t="s">
        <v>60</v>
      </c>
      <c r="G93" s="47">
        <v>52198.84</v>
      </c>
      <c r="H93" s="12">
        <v>515</v>
      </c>
      <c r="I93" s="16" t="s">
        <v>61</v>
      </c>
      <c r="J93" s="16" t="s">
        <v>189</v>
      </c>
      <c r="K93" s="16" t="s">
        <v>190</v>
      </c>
      <c r="L93" s="16" t="s">
        <v>191</v>
      </c>
      <c r="M93" s="16" t="s">
        <v>192</v>
      </c>
      <c r="N93" s="11" t="s">
        <v>22</v>
      </c>
      <c r="O93" s="11">
        <v>3</v>
      </c>
      <c r="P93" s="14" t="s">
        <v>182</v>
      </c>
      <c r="Q93" s="11">
        <v>3</v>
      </c>
    </row>
    <row r="94" spans="1:17" ht="30" customHeight="1" x14ac:dyDescent="0.25">
      <c r="A94" s="11">
        <v>1</v>
      </c>
      <c r="B94" s="11" t="s">
        <v>18</v>
      </c>
      <c r="C94" s="13">
        <v>44592</v>
      </c>
      <c r="D94" s="11" t="s">
        <v>59</v>
      </c>
      <c r="E94" s="11">
        <v>515</v>
      </c>
      <c r="F94" s="14" t="s">
        <v>60</v>
      </c>
      <c r="G94" s="47">
        <v>22875.200000000001</v>
      </c>
      <c r="H94" s="12">
        <v>515</v>
      </c>
      <c r="I94" s="16" t="s">
        <v>76</v>
      </c>
      <c r="J94" s="16" t="s">
        <v>72</v>
      </c>
      <c r="K94" s="16" t="s">
        <v>193</v>
      </c>
      <c r="L94" s="16" t="s">
        <v>171</v>
      </c>
      <c r="M94" s="16" t="s">
        <v>194</v>
      </c>
      <c r="N94" s="11" t="s">
        <v>22</v>
      </c>
      <c r="O94" s="11">
        <v>3</v>
      </c>
      <c r="P94" s="14" t="s">
        <v>195</v>
      </c>
      <c r="Q94" s="11">
        <v>3</v>
      </c>
    </row>
    <row r="95" spans="1:17" ht="30" customHeight="1" x14ac:dyDescent="0.25">
      <c r="A95" s="11">
        <v>1</v>
      </c>
      <c r="B95" s="11" t="s">
        <v>18</v>
      </c>
      <c r="C95" s="13">
        <v>44225</v>
      </c>
      <c r="D95" s="11" t="s">
        <v>59</v>
      </c>
      <c r="E95" s="11">
        <v>515</v>
      </c>
      <c r="F95" s="14" t="s">
        <v>60</v>
      </c>
      <c r="G95" s="47">
        <v>21248.995999999999</v>
      </c>
      <c r="H95" s="12">
        <v>515</v>
      </c>
      <c r="I95" s="16" t="s">
        <v>76</v>
      </c>
      <c r="J95" s="16" t="s">
        <v>132</v>
      </c>
      <c r="K95" s="16" t="s">
        <v>196</v>
      </c>
      <c r="L95" s="16" t="s">
        <v>197</v>
      </c>
      <c r="M95" s="16" t="s">
        <v>198</v>
      </c>
      <c r="N95" s="11" t="s">
        <v>22</v>
      </c>
      <c r="O95" s="11">
        <v>3</v>
      </c>
      <c r="P95" s="14" t="s">
        <v>199</v>
      </c>
      <c r="Q95" s="11">
        <v>3</v>
      </c>
    </row>
    <row r="96" spans="1:17" ht="30" customHeight="1" x14ac:dyDescent="0.25">
      <c r="A96" s="11">
        <v>1</v>
      </c>
      <c r="B96" s="11" t="s">
        <v>18</v>
      </c>
      <c r="C96" s="13">
        <v>44349</v>
      </c>
      <c r="D96" s="11" t="s">
        <v>59</v>
      </c>
      <c r="E96" s="11">
        <v>515</v>
      </c>
      <c r="F96" s="14" t="s">
        <v>60</v>
      </c>
      <c r="G96" s="47">
        <v>30076.978800000001</v>
      </c>
      <c r="H96" s="12">
        <v>515</v>
      </c>
      <c r="I96" s="16" t="s">
        <v>76</v>
      </c>
      <c r="J96" s="16" t="s">
        <v>62</v>
      </c>
      <c r="K96" s="16" t="s">
        <v>200</v>
      </c>
      <c r="L96" s="16" t="s">
        <v>201</v>
      </c>
      <c r="M96" s="16" t="s">
        <v>202</v>
      </c>
      <c r="N96" s="11" t="s">
        <v>22</v>
      </c>
      <c r="O96" s="11">
        <v>3</v>
      </c>
      <c r="P96" s="14" t="s">
        <v>199</v>
      </c>
      <c r="Q96" s="11">
        <v>3</v>
      </c>
    </row>
    <row r="97" spans="1:17" ht="30" customHeight="1" x14ac:dyDescent="0.25">
      <c r="A97" s="11">
        <v>1</v>
      </c>
      <c r="B97" s="11" t="s">
        <v>18</v>
      </c>
      <c r="C97" s="13">
        <v>44592</v>
      </c>
      <c r="D97" s="11" t="s">
        <v>59</v>
      </c>
      <c r="E97" s="11">
        <v>515</v>
      </c>
      <c r="F97" s="14" t="s">
        <v>60</v>
      </c>
      <c r="G97" s="47">
        <v>22875.200000000001</v>
      </c>
      <c r="H97" s="12">
        <v>515</v>
      </c>
      <c r="I97" s="16" t="s">
        <v>76</v>
      </c>
      <c r="J97" s="16" t="s">
        <v>72</v>
      </c>
      <c r="K97" s="16" t="s">
        <v>203</v>
      </c>
      <c r="L97" s="16" t="s">
        <v>171</v>
      </c>
      <c r="M97" s="16" t="s">
        <v>204</v>
      </c>
      <c r="N97" s="11" t="s">
        <v>22</v>
      </c>
      <c r="O97" s="11">
        <v>3</v>
      </c>
      <c r="P97" s="14" t="s">
        <v>199</v>
      </c>
      <c r="Q97" s="11">
        <v>3</v>
      </c>
    </row>
    <row r="98" spans="1:17" ht="30" customHeight="1" x14ac:dyDescent="0.25">
      <c r="A98" s="11">
        <v>1</v>
      </c>
      <c r="B98" s="11" t="s">
        <v>18</v>
      </c>
      <c r="C98" s="13">
        <v>44592</v>
      </c>
      <c r="D98" s="11" t="s">
        <v>59</v>
      </c>
      <c r="E98" s="11">
        <v>515</v>
      </c>
      <c r="F98" s="14" t="s">
        <v>60</v>
      </c>
      <c r="G98" s="47">
        <v>30842.984799999998</v>
      </c>
      <c r="H98" s="12">
        <v>515</v>
      </c>
      <c r="I98" s="16" t="s">
        <v>205</v>
      </c>
      <c r="J98" s="16" t="s">
        <v>62</v>
      </c>
      <c r="K98" s="16" t="s">
        <v>206</v>
      </c>
      <c r="L98" s="16" t="s">
        <v>207</v>
      </c>
      <c r="M98" s="16" t="s">
        <v>208</v>
      </c>
      <c r="N98" s="11" t="s">
        <v>22</v>
      </c>
      <c r="O98" s="11">
        <v>3</v>
      </c>
      <c r="P98" s="14" t="s">
        <v>199</v>
      </c>
      <c r="Q98" s="11">
        <v>3</v>
      </c>
    </row>
    <row r="99" spans="1:17" ht="30" customHeight="1" x14ac:dyDescent="0.25">
      <c r="A99" s="11">
        <v>1</v>
      </c>
      <c r="B99" s="11" t="s">
        <v>18</v>
      </c>
      <c r="C99" s="13">
        <v>44517</v>
      </c>
      <c r="D99" s="11" t="s">
        <v>59</v>
      </c>
      <c r="E99" s="11">
        <v>515</v>
      </c>
      <c r="F99" s="14" t="s">
        <v>60</v>
      </c>
      <c r="G99" s="47">
        <v>14798.062000000002</v>
      </c>
      <c r="H99" s="12">
        <v>515</v>
      </c>
      <c r="I99" s="16" t="s">
        <v>209</v>
      </c>
      <c r="J99" s="16" t="s">
        <v>210</v>
      </c>
      <c r="K99" s="16" t="s">
        <v>211</v>
      </c>
      <c r="L99" s="16" t="s">
        <v>20</v>
      </c>
      <c r="M99" s="16" t="s">
        <v>212</v>
      </c>
      <c r="N99" s="11" t="s">
        <v>22</v>
      </c>
      <c r="O99" s="11">
        <v>3</v>
      </c>
      <c r="P99" s="14" t="s">
        <v>199</v>
      </c>
      <c r="Q99" s="11">
        <v>3</v>
      </c>
    </row>
    <row r="100" spans="1:17" ht="30" customHeight="1" x14ac:dyDescent="0.25">
      <c r="A100" s="11">
        <v>1</v>
      </c>
      <c r="B100" s="11" t="s">
        <v>18</v>
      </c>
      <c r="C100" s="13">
        <v>43971</v>
      </c>
      <c r="D100" s="11" t="s">
        <v>59</v>
      </c>
      <c r="E100" s="11">
        <v>515</v>
      </c>
      <c r="F100" s="14" t="s">
        <v>60</v>
      </c>
      <c r="G100" s="47">
        <v>7812.4956000000002</v>
      </c>
      <c r="H100" s="12">
        <v>515</v>
      </c>
      <c r="I100" s="16" t="s">
        <v>176</v>
      </c>
      <c r="J100" s="16" t="s">
        <v>91</v>
      </c>
      <c r="K100" s="16" t="s">
        <v>213</v>
      </c>
      <c r="L100" s="16" t="s">
        <v>214</v>
      </c>
      <c r="M100" s="16" t="s">
        <v>215</v>
      </c>
      <c r="N100" s="11" t="s">
        <v>22</v>
      </c>
      <c r="O100" s="11">
        <v>3</v>
      </c>
      <c r="P100" s="14" t="s">
        <v>199</v>
      </c>
      <c r="Q100" s="11">
        <v>3</v>
      </c>
    </row>
    <row r="101" spans="1:17" ht="30" customHeight="1" x14ac:dyDescent="0.25">
      <c r="A101" s="11">
        <v>1</v>
      </c>
      <c r="B101" s="11" t="s">
        <v>18</v>
      </c>
      <c r="C101" s="13">
        <v>44225</v>
      </c>
      <c r="D101" s="11" t="s">
        <v>59</v>
      </c>
      <c r="E101" s="11">
        <v>515</v>
      </c>
      <c r="F101" s="14" t="s">
        <v>60</v>
      </c>
      <c r="G101" s="47">
        <v>11808.9972</v>
      </c>
      <c r="H101" s="12">
        <v>515</v>
      </c>
      <c r="I101" s="16" t="s">
        <v>176</v>
      </c>
      <c r="J101" s="16" t="s">
        <v>216</v>
      </c>
      <c r="K101" s="16" t="s">
        <v>217</v>
      </c>
      <c r="L101" s="16" t="s">
        <v>218</v>
      </c>
      <c r="M101" s="16" t="s">
        <v>219</v>
      </c>
      <c r="N101" s="11" t="s">
        <v>22</v>
      </c>
      <c r="O101" s="11">
        <v>3</v>
      </c>
      <c r="P101" s="14" t="s">
        <v>199</v>
      </c>
      <c r="Q101" s="11">
        <v>3</v>
      </c>
    </row>
    <row r="102" spans="1:17" ht="30" customHeight="1" x14ac:dyDescent="0.25">
      <c r="A102" s="11">
        <v>1</v>
      </c>
      <c r="B102" s="11" t="s">
        <v>18</v>
      </c>
      <c r="C102" s="13">
        <v>44225</v>
      </c>
      <c r="D102" s="11" t="s">
        <v>59</v>
      </c>
      <c r="E102" s="11">
        <v>515</v>
      </c>
      <c r="F102" s="14" t="s">
        <v>60</v>
      </c>
      <c r="G102" s="47">
        <v>11808.9972</v>
      </c>
      <c r="H102" s="12">
        <v>515</v>
      </c>
      <c r="I102" s="16" t="s">
        <v>176</v>
      </c>
      <c r="J102" s="16" t="s">
        <v>216</v>
      </c>
      <c r="K102" s="16" t="s">
        <v>220</v>
      </c>
      <c r="L102" s="16" t="s">
        <v>221</v>
      </c>
      <c r="M102" s="16" t="s">
        <v>222</v>
      </c>
      <c r="N102" s="11" t="s">
        <v>22</v>
      </c>
      <c r="O102" s="11">
        <v>3</v>
      </c>
      <c r="P102" s="14" t="s">
        <v>199</v>
      </c>
      <c r="Q102" s="11">
        <v>3</v>
      </c>
    </row>
    <row r="103" spans="1:17" ht="30" customHeight="1" x14ac:dyDescent="0.25">
      <c r="A103" s="11">
        <v>1</v>
      </c>
      <c r="B103" s="11" t="s">
        <v>18</v>
      </c>
      <c r="C103" s="13">
        <v>44592</v>
      </c>
      <c r="D103" s="11" t="s">
        <v>59</v>
      </c>
      <c r="E103" s="11">
        <v>515</v>
      </c>
      <c r="F103" s="14" t="s">
        <v>60</v>
      </c>
      <c r="G103" s="47">
        <v>52198.84</v>
      </c>
      <c r="H103" s="12">
        <v>515</v>
      </c>
      <c r="I103" s="16" t="s">
        <v>61</v>
      </c>
      <c r="J103" s="16" t="s">
        <v>223</v>
      </c>
      <c r="K103" s="16" t="s">
        <v>224</v>
      </c>
      <c r="L103" s="16" t="s">
        <v>191</v>
      </c>
      <c r="M103" s="16" t="s">
        <v>225</v>
      </c>
      <c r="N103" s="11" t="s">
        <v>22</v>
      </c>
      <c r="O103" s="11">
        <v>3</v>
      </c>
      <c r="P103" s="14" t="s">
        <v>199</v>
      </c>
      <c r="Q103" s="11">
        <v>3</v>
      </c>
    </row>
    <row r="104" spans="1:17" ht="30" customHeight="1" x14ac:dyDescent="0.25">
      <c r="A104" s="11">
        <v>1</v>
      </c>
      <c r="B104" s="11" t="s">
        <v>18</v>
      </c>
      <c r="C104" s="13">
        <v>44592</v>
      </c>
      <c r="D104" s="11" t="s">
        <v>59</v>
      </c>
      <c r="E104" s="11">
        <v>515</v>
      </c>
      <c r="F104" s="14" t="s">
        <v>60</v>
      </c>
      <c r="G104" s="47">
        <v>11674.24</v>
      </c>
      <c r="H104" s="12">
        <v>515</v>
      </c>
      <c r="I104" s="16" t="s">
        <v>226</v>
      </c>
      <c r="J104" s="16" t="s">
        <v>227</v>
      </c>
      <c r="K104" s="16" t="s">
        <v>228</v>
      </c>
      <c r="L104" s="16" t="s">
        <v>20</v>
      </c>
      <c r="M104" s="16" t="s">
        <v>21</v>
      </c>
      <c r="N104" s="11" t="s">
        <v>22</v>
      </c>
      <c r="O104" s="11">
        <v>3</v>
      </c>
      <c r="P104" s="14" t="s">
        <v>199</v>
      </c>
      <c r="Q104" s="11">
        <v>3</v>
      </c>
    </row>
    <row r="105" spans="1:17" ht="30" customHeight="1" x14ac:dyDescent="0.25">
      <c r="A105" s="11">
        <v>1</v>
      </c>
      <c r="B105" s="11" t="s">
        <v>18</v>
      </c>
      <c r="C105" s="13">
        <v>44039</v>
      </c>
      <c r="D105" s="11" t="s">
        <v>59</v>
      </c>
      <c r="E105" s="11">
        <v>515</v>
      </c>
      <c r="F105" s="14" t="s">
        <v>60</v>
      </c>
      <c r="G105" s="47">
        <v>21699.999939999998</v>
      </c>
      <c r="H105" s="12">
        <v>515</v>
      </c>
      <c r="I105" s="16" t="s">
        <v>76</v>
      </c>
      <c r="J105" s="16" t="s">
        <v>229</v>
      </c>
      <c r="K105" s="16" t="s">
        <v>230</v>
      </c>
      <c r="L105" s="16" t="s">
        <v>231</v>
      </c>
      <c r="M105" s="16" t="s">
        <v>232</v>
      </c>
      <c r="N105" s="11" t="s">
        <v>22</v>
      </c>
      <c r="O105" s="11">
        <v>3</v>
      </c>
      <c r="P105" s="14" t="s">
        <v>233</v>
      </c>
      <c r="Q105" s="11">
        <v>3</v>
      </c>
    </row>
    <row r="106" spans="1:17" ht="30" customHeight="1" x14ac:dyDescent="0.25">
      <c r="A106" s="11">
        <v>1</v>
      </c>
      <c r="B106" s="11" t="s">
        <v>18</v>
      </c>
      <c r="C106" s="13">
        <v>44592</v>
      </c>
      <c r="D106" s="11" t="s">
        <v>59</v>
      </c>
      <c r="E106" s="11">
        <v>515</v>
      </c>
      <c r="F106" s="14" t="s">
        <v>60</v>
      </c>
      <c r="G106" s="47">
        <v>22875.200000000001</v>
      </c>
      <c r="H106" s="12">
        <v>515</v>
      </c>
      <c r="I106" s="16" t="s">
        <v>76</v>
      </c>
      <c r="J106" s="16" t="s">
        <v>72</v>
      </c>
      <c r="K106" s="16" t="s">
        <v>234</v>
      </c>
      <c r="L106" s="16" t="s">
        <v>84</v>
      </c>
      <c r="M106" s="16" t="s">
        <v>235</v>
      </c>
      <c r="N106" s="11" t="s">
        <v>22</v>
      </c>
      <c r="O106" s="11">
        <v>3</v>
      </c>
      <c r="P106" s="14" t="s">
        <v>233</v>
      </c>
      <c r="Q106" s="11">
        <v>3</v>
      </c>
    </row>
    <row r="107" spans="1:17" ht="30" customHeight="1" x14ac:dyDescent="0.25">
      <c r="A107" s="11">
        <v>1</v>
      </c>
      <c r="B107" s="11" t="s">
        <v>18</v>
      </c>
      <c r="C107" s="13">
        <v>44720</v>
      </c>
      <c r="D107" s="11" t="s">
        <v>59</v>
      </c>
      <c r="E107" s="11">
        <v>515</v>
      </c>
      <c r="F107" s="14" t="s">
        <v>60</v>
      </c>
      <c r="G107" s="47">
        <v>17046.913400000001</v>
      </c>
      <c r="H107" s="12">
        <v>515</v>
      </c>
      <c r="I107" s="16" t="s">
        <v>76</v>
      </c>
      <c r="J107" s="16" t="s">
        <v>62</v>
      </c>
      <c r="K107" s="16" t="s">
        <v>236</v>
      </c>
      <c r="L107" s="16" t="s">
        <v>78</v>
      </c>
      <c r="M107" s="16" t="s">
        <v>237</v>
      </c>
      <c r="N107" s="11" t="s">
        <v>22</v>
      </c>
      <c r="O107" s="11">
        <v>3</v>
      </c>
      <c r="P107" s="14" t="s">
        <v>233</v>
      </c>
      <c r="Q107" s="11">
        <v>3</v>
      </c>
    </row>
    <row r="108" spans="1:17" ht="30" customHeight="1" x14ac:dyDescent="0.25">
      <c r="A108" s="11">
        <v>1</v>
      </c>
      <c r="B108" s="11" t="s">
        <v>18</v>
      </c>
      <c r="C108" s="13">
        <v>44720</v>
      </c>
      <c r="D108" s="11" t="s">
        <v>59</v>
      </c>
      <c r="E108" s="11">
        <v>515</v>
      </c>
      <c r="F108" s="14" t="s">
        <v>60</v>
      </c>
      <c r="G108" s="47">
        <v>17046.913400000001</v>
      </c>
      <c r="H108" s="12">
        <v>515</v>
      </c>
      <c r="I108" s="16" t="s">
        <v>76</v>
      </c>
      <c r="J108" s="16" t="s">
        <v>62</v>
      </c>
      <c r="K108" s="16" t="s">
        <v>238</v>
      </c>
      <c r="L108" s="16" t="s">
        <v>78</v>
      </c>
      <c r="M108" s="16" t="s">
        <v>239</v>
      </c>
      <c r="N108" s="11" t="s">
        <v>22</v>
      </c>
      <c r="O108" s="11">
        <v>3</v>
      </c>
      <c r="P108" s="14" t="s">
        <v>233</v>
      </c>
      <c r="Q108" s="11">
        <v>3</v>
      </c>
    </row>
    <row r="109" spans="1:17" ht="30" customHeight="1" x14ac:dyDescent="0.25">
      <c r="A109" s="11">
        <v>1</v>
      </c>
      <c r="B109" s="11" t="s">
        <v>18</v>
      </c>
      <c r="C109" s="13">
        <v>44720</v>
      </c>
      <c r="D109" s="11" t="s">
        <v>59</v>
      </c>
      <c r="E109" s="11">
        <v>515</v>
      </c>
      <c r="F109" s="14" t="s">
        <v>60</v>
      </c>
      <c r="G109" s="47">
        <v>17046.913400000001</v>
      </c>
      <c r="H109" s="12">
        <v>515</v>
      </c>
      <c r="I109" s="16" t="s">
        <v>76</v>
      </c>
      <c r="J109" s="16" t="s">
        <v>62</v>
      </c>
      <c r="K109" s="16" t="s">
        <v>240</v>
      </c>
      <c r="L109" s="16" t="s">
        <v>78</v>
      </c>
      <c r="M109" s="16" t="s">
        <v>241</v>
      </c>
      <c r="N109" s="11" t="s">
        <v>22</v>
      </c>
      <c r="O109" s="11">
        <v>3</v>
      </c>
      <c r="P109" s="14" t="s">
        <v>233</v>
      </c>
      <c r="Q109" s="11">
        <v>3</v>
      </c>
    </row>
    <row r="110" spans="1:17" ht="30" customHeight="1" x14ac:dyDescent="0.25">
      <c r="A110" s="11">
        <v>1</v>
      </c>
      <c r="B110" s="11" t="s">
        <v>18</v>
      </c>
      <c r="C110" s="13">
        <v>44020</v>
      </c>
      <c r="D110" s="11" t="s">
        <v>59</v>
      </c>
      <c r="E110" s="11">
        <v>515</v>
      </c>
      <c r="F110" s="14" t="s">
        <v>60</v>
      </c>
      <c r="G110" s="47">
        <v>10198.9984</v>
      </c>
      <c r="H110" s="12">
        <v>515</v>
      </c>
      <c r="I110" s="16" t="s">
        <v>176</v>
      </c>
      <c r="J110" s="16" t="s">
        <v>216</v>
      </c>
      <c r="K110" s="16" t="s">
        <v>242</v>
      </c>
      <c r="L110" s="16" t="s">
        <v>221</v>
      </c>
      <c r="M110" s="16" t="s">
        <v>243</v>
      </c>
      <c r="N110" s="11" t="s">
        <v>22</v>
      </c>
      <c r="O110" s="11">
        <v>3</v>
      </c>
      <c r="P110" s="14" t="s">
        <v>233</v>
      </c>
      <c r="Q110" s="11">
        <v>3</v>
      </c>
    </row>
    <row r="111" spans="1:17" ht="30" customHeight="1" x14ac:dyDescent="0.25">
      <c r="A111" s="11">
        <v>1</v>
      </c>
      <c r="B111" s="11" t="s">
        <v>18</v>
      </c>
      <c r="C111" s="13">
        <v>44349</v>
      </c>
      <c r="D111" s="11" t="s">
        <v>59</v>
      </c>
      <c r="E111" s="11">
        <v>515</v>
      </c>
      <c r="F111" s="14" t="s">
        <v>60</v>
      </c>
      <c r="G111" s="47">
        <v>30076.978800000001</v>
      </c>
      <c r="H111" s="12">
        <v>515</v>
      </c>
      <c r="I111" s="16" t="s">
        <v>76</v>
      </c>
      <c r="J111" s="16" t="s">
        <v>62</v>
      </c>
      <c r="K111" s="16" t="s">
        <v>244</v>
      </c>
      <c r="L111" s="16" t="s">
        <v>201</v>
      </c>
      <c r="M111" s="16" t="s">
        <v>245</v>
      </c>
      <c r="N111" s="11" t="s">
        <v>22</v>
      </c>
      <c r="O111" s="11">
        <v>3</v>
      </c>
      <c r="P111" s="14" t="s">
        <v>246</v>
      </c>
      <c r="Q111" s="11">
        <v>3</v>
      </c>
    </row>
    <row r="112" spans="1:17" ht="30" customHeight="1" x14ac:dyDescent="0.25">
      <c r="A112" s="11">
        <v>1</v>
      </c>
      <c r="B112" s="11" t="s">
        <v>18</v>
      </c>
      <c r="C112" s="13">
        <v>44592</v>
      </c>
      <c r="D112" s="11" t="s">
        <v>59</v>
      </c>
      <c r="E112" s="11">
        <v>515</v>
      </c>
      <c r="F112" s="14" t="s">
        <v>60</v>
      </c>
      <c r="G112" s="47">
        <v>22875.200000000001</v>
      </c>
      <c r="H112" s="12">
        <v>515</v>
      </c>
      <c r="I112" s="16" t="s">
        <v>76</v>
      </c>
      <c r="J112" s="16" t="s">
        <v>72</v>
      </c>
      <c r="K112" s="16" t="s">
        <v>247</v>
      </c>
      <c r="L112" s="16" t="s">
        <v>171</v>
      </c>
      <c r="M112" s="16" t="s">
        <v>248</v>
      </c>
      <c r="N112" s="11" t="s">
        <v>22</v>
      </c>
      <c r="O112" s="11">
        <v>3</v>
      </c>
      <c r="P112" s="14" t="s">
        <v>246</v>
      </c>
      <c r="Q112" s="11">
        <v>3</v>
      </c>
    </row>
    <row r="113" spans="1:17" ht="30" customHeight="1" x14ac:dyDescent="0.25">
      <c r="A113" s="11">
        <v>1</v>
      </c>
      <c r="B113" s="11" t="s">
        <v>18</v>
      </c>
      <c r="C113" s="13">
        <v>44592</v>
      </c>
      <c r="D113" s="11" t="s">
        <v>59</v>
      </c>
      <c r="E113" s="11">
        <v>515</v>
      </c>
      <c r="F113" s="14" t="s">
        <v>60</v>
      </c>
      <c r="G113" s="47">
        <v>22875.200000000001</v>
      </c>
      <c r="H113" s="12">
        <v>515</v>
      </c>
      <c r="I113" s="16" t="s">
        <v>76</v>
      </c>
      <c r="J113" s="16" t="s">
        <v>72</v>
      </c>
      <c r="K113" s="16" t="s">
        <v>249</v>
      </c>
      <c r="L113" s="16" t="s">
        <v>171</v>
      </c>
      <c r="M113" s="16" t="s">
        <v>250</v>
      </c>
      <c r="N113" s="11" t="s">
        <v>22</v>
      </c>
      <c r="O113" s="11">
        <v>3</v>
      </c>
      <c r="P113" s="14" t="s">
        <v>251</v>
      </c>
      <c r="Q113" s="11">
        <v>3</v>
      </c>
    </row>
    <row r="114" spans="1:17" ht="30" customHeight="1" x14ac:dyDescent="0.25">
      <c r="A114" s="11">
        <v>1</v>
      </c>
      <c r="B114" s="11" t="s">
        <v>18</v>
      </c>
      <c r="C114" s="13">
        <v>44592</v>
      </c>
      <c r="D114" s="11" t="s">
        <v>59</v>
      </c>
      <c r="E114" s="11">
        <v>515</v>
      </c>
      <c r="F114" s="14" t="s">
        <v>60</v>
      </c>
      <c r="G114" s="47">
        <v>49050.6</v>
      </c>
      <c r="H114" s="12">
        <v>515</v>
      </c>
      <c r="I114" s="16" t="s">
        <v>61</v>
      </c>
      <c r="J114" s="16" t="s">
        <v>62</v>
      </c>
      <c r="K114" s="16" t="s">
        <v>252</v>
      </c>
      <c r="L114" s="16" t="s">
        <v>253</v>
      </c>
      <c r="M114" s="16" t="s">
        <v>254</v>
      </c>
      <c r="N114" s="11" t="s">
        <v>22</v>
      </c>
      <c r="O114" s="11">
        <v>3</v>
      </c>
      <c r="P114" s="14" t="s">
        <v>251</v>
      </c>
      <c r="Q114" s="11">
        <v>3</v>
      </c>
    </row>
    <row r="115" spans="1:17" ht="30" customHeight="1" x14ac:dyDescent="0.25">
      <c r="A115" s="11">
        <v>1</v>
      </c>
      <c r="B115" s="11" t="s">
        <v>18</v>
      </c>
      <c r="C115" s="13">
        <v>43907</v>
      </c>
      <c r="D115" s="11" t="s">
        <v>59</v>
      </c>
      <c r="E115" s="11">
        <v>515</v>
      </c>
      <c r="F115" s="14" t="s">
        <v>60</v>
      </c>
      <c r="G115" s="47">
        <v>7552.76</v>
      </c>
      <c r="H115" s="12">
        <v>515</v>
      </c>
      <c r="I115" s="16" t="s">
        <v>86</v>
      </c>
      <c r="J115" s="16" t="s">
        <v>72</v>
      </c>
      <c r="K115" s="16" t="s">
        <v>255</v>
      </c>
      <c r="L115" s="16" t="s">
        <v>88</v>
      </c>
      <c r="M115" s="16" t="s">
        <v>256</v>
      </c>
      <c r="N115" s="11" t="s">
        <v>22</v>
      </c>
      <c r="O115" s="11">
        <v>3</v>
      </c>
      <c r="P115" s="14" t="s">
        <v>257</v>
      </c>
      <c r="Q115" s="11">
        <v>3</v>
      </c>
    </row>
    <row r="116" spans="1:17" ht="30" customHeight="1" x14ac:dyDescent="0.25">
      <c r="A116" s="11">
        <v>1</v>
      </c>
      <c r="B116" s="11" t="s">
        <v>18</v>
      </c>
      <c r="C116" s="13">
        <v>44720</v>
      </c>
      <c r="D116" s="11" t="s">
        <v>59</v>
      </c>
      <c r="E116" s="11">
        <v>515</v>
      </c>
      <c r="F116" s="14" t="s">
        <v>60</v>
      </c>
      <c r="G116" s="47">
        <v>17046.913400000001</v>
      </c>
      <c r="H116" s="12">
        <v>515</v>
      </c>
      <c r="I116" s="16" t="s">
        <v>76</v>
      </c>
      <c r="J116" s="16" t="s">
        <v>62</v>
      </c>
      <c r="K116" s="16" t="s">
        <v>258</v>
      </c>
      <c r="L116" s="16" t="s">
        <v>78</v>
      </c>
      <c r="M116" s="16" t="s">
        <v>259</v>
      </c>
      <c r="N116" s="11" t="s">
        <v>22</v>
      </c>
      <c r="O116" s="11">
        <v>3</v>
      </c>
      <c r="P116" s="14" t="s">
        <v>260</v>
      </c>
      <c r="Q116" s="11">
        <v>3</v>
      </c>
    </row>
    <row r="117" spans="1:17" ht="30" customHeight="1" x14ac:dyDescent="0.25">
      <c r="A117" s="11">
        <v>1</v>
      </c>
      <c r="B117" s="11" t="s">
        <v>18</v>
      </c>
      <c r="C117" s="13">
        <v>44383</v>
      </c>
      <c r="D117" s="11" t="s">
        <v>59</v>
      </c>
      <c r="E117" s="11">
        <v>515</v>
      </c>
      <c r="F117" s="14" t="s">
        <v>60</v>
      </c>
      <c r="G117" s="47">
        <v>14989.9956</v>
      </c>
      <c r="H117" s="12">
        <v>515</v>
      </c>
      <c r="I117" s="16" t="s">
        <v>86</v>
      </c>
      <c r="J117" s="16" t="s">
        <v>72</v>
      </c>
      <c r="K117" s="16" t="s">
        <v>261</v>
      </c>
      <c r="L117" s="16" t="s">
        <v>20</v>
      </c>
      <c r="M117" s="16" t="s">
        <v>262</v>
      </c>
      <c r="N117" s="11" t="s">
        <v>22</v>
      </c>
      <c r="O117" s="11">
        <v>3</v>
      </c>
      <c r="P117" s="14" t="s">
        <v>263</v>
      </c>
      <c r="Q117" s="11">
        <v>3</v>
      </c>
    </row>
    <row r="118" spans="1:17" ht="30" customHeight="1" x14ac:dyDescent="0.25">
      <c r="A118" s="11">
        <v>1</v>
      </c>
      <c r="B118" s="11" t="s">
        <v>18</v>
      </c>
      <c r="C118" s="13">
        <v>44720</v>
      </c>
      <c r="D118" s="11" t="s">
        <v>59</v>
      </c>
      <c r="E118" s="11">
        <v>515</v>
      </c>
      <c r="F118" s="14" t="s">
        <v>60</v>
      </c>
      <c r="G118" s="47">
        <v>17046.913400000001</v>
      </c>
      <c r="H118" s="12">
        <v>515</v>
      </c>
      <c r="I118" s="16" t="s">
        <v>76</v>
      </c>
      <c r="J118" s="16" t="s">
        <v>62</v>
      </c>
      <c r="K118" s="16" t="s">
        <v>264</v>
      </c>
      <c r="L118" s="16" t="s">
        <v>78</v>
      </c>
      <c r="M118" s="16" t="s">
        <v>265</v>
      </c>
      <c r="N118" s="11" t="s">
        <v>22</v>
      </c>
      <c r="O118" s="11">
        <v>3</v>
      </c>
      <c r="P118" s="14" t="s">
        <v>263</v>
      </c>
      <c r="Q118" s="11">
        <v>3</v>
      </c>
    </row>
    <row r="119" spans="1:17" ht="30" customHeight="1" x14ac:dyDescent="0.25">
      <c r="A119" s="11">
        <v>1</v>
      </c>
      <c r="B119" s="11" t="s">
        <v>18</v>
      </c>
      <c r="C119" s="13">
        <v>44720</v>
      </c>
      <c r="D119" s="11" t="s">
        <v>59</v>
      </c>
      <c r="E119" s="11">
        <v>515</v>
      </c>
      <c r="F119" s="14" t="s">
        <v>60</v>
      </c>
      <c r="G119" s="47">
        <v>17046.913400000001</v>
      </c>
      <c r="H119" s="12">
        <v>515</v>
      </c>
      <c r="I119" s="16" t="s">
        <v>76</v>
      </c>
      <c r="J119" s="16" t="s">
        <v>62</v>
      </c>
      <c r="K119" s="16" t="s">
        <v>266</v>
      </c>
      <c r="L119" s="16" t="s">
        <v>78</v>
      </c>
      <c r="M119" s="16" t="s">
        <v>267</v>
      </c>
      <c r="N119" s="11" t="s">
        <v>22</v>
      </c>
      <c r="O119" s="11">
        <v>3</v>
      </c>
      <c r="P119" s="14" t="s">
        <v>268</v>
      </c>
      <c r="Q119" s="11">
        <v>3</v>
      </c>
    </row>
    <row r="120" spans="1:17" ht="30" customHeight="1" x14ac:dyDescent="0.25">
      <c r="A120" s="11">
        <v>1</v>
      </c>
      <c r="B120" s="11" t="s">
        <v>18</v>
      </c>
      <c r="C120" s="13">
        <v>44720</v>
      </c>
      <c r="D120" s="11" t="s">
        <v>59</v>
      </c>
      <c r="E120" s="11">
        <v>515</v>
      </c>
      <c r="F120" s="14" t="s">
        <v>60</v>
      </c>
      <c r="G120" s="47">
        <v>17046.913400000001</v>
      </c>
      <c r="H120" s="12">
        <v>515</v>
      </c>
      <c r="I120" s="16" t="s">
        <v>76</v>
      </c>
      <c r="J120" s="16" t="s">
        <v>62</v>
      </c>
      <c r="K120" s="16" t="s">
        <v>269</v>
      </c>
      <c r="L120" s="16" t="s">
        <v>78</v>
      </c>
      <c r="M120" s="16" t="s">
        <v>270</v>
      </c>
      <c r="N120" s="11" t="s">
        <v>22</v>
      </c>
      <c r="O120" s="11">
        <v>3</v>
      </c>
      <c r="P120" s="14" t="s">
        <v>268</v>
      </c>
      <c r="Q120" s="11">
        <v>3</v>
      </c>
    </row>
    <row r="121" spans="1:17" ht="30" customHeight="1" x14ac:dyDescent="0.25">
      <c r="A121" s="11">
        <v>1</v>
      </c>
      <c r="B121" s="11" t="s">
        <v>18</v>
      </c>
      <c r="C121" s="13">
        <v>44720</v>
      </c>
      <c r="D121" s="11" t="s">
        <v>59</v>
      </c>
      <c r="E121" s="11">
        <v>515</v>
      </c>
      <c r="F121" s="14" t="s">
        <v>60</v>
      </c>
      <c r="G121" s="47">
        <v>17046.913400000001</v>
      </c>
      <c r="H121" s="12">
        <v>515</v>
      </c>
      <c r="I121" s="16" t="s">
        <v>76</v>
      </c>
      <c r="J121" s="16" t="s">
        <v>62</v>
      </c>
      <c r="K121" s="16" t="s">
        <v>271</v>
      </c>
      <c r="L121" s="16" t="s">
        <v>78</v>
      </c>
      <c r="M121" s="16" t="s">
        <v>272</v>
      </c>
      <c r="N121" s="11" t="s">
        <v>22</v>
      </c>
      <c r="O121" s="11">
        <v>3</v>
      </c>
      <c r="P121" s="14" t="s">
        <v>268</v>
      </c>
      <c r="Q121" s="11">
        <v>3</v>
      </c>
    </row>
    <row r="122" spans="1:17" ht="30" customHeight="1" x14ac:dyDescent="0.25">
      <c r="A122" s="11">
        <v>1</v>
      </c>
      <c r="B122" s="11" t="s">
        <v>18</v>
      </c>
      <c r="C122" s="13">
        <v>44236</v>
      </c>
      <c r="D122" s="11" t="s">
        <v>59</v>
      </c>
      <c r="E122" s="11">
        <v>515</v>
      </c>
      <c r="F122" s="14" t="s">
        <v>60</v>
      </c>
      <c r="G122" s="47">
        <v>27400.000399999997</v>
      </c>
      <c r="H122" s="12">
        <v>515</v>
      </c>
      <c r="I122" s="16" t="s">
        <v>67</v>
      </c>
      <c r="J122" s="16" t="s">
        <v>273</v>
      </c>
      <c r="K122" s="16" t="s">
        <v>274</v>
      </c>
      <c r="L122" s="16" t="s">
        <v>275</v>
      </c>
      <c r="M122" s="16" t="s">
        <v>276</v>
      </c>
      <c r="N122" s="11" t="s">
        <v>22</v>
      </c>
      <c r="O122" s="11">
        <v>3</v>
      </c>
      <c r="P122" s="14" t="s">
        <v>277</v>
      </c>
      <c r="Q122" s="11">
        <v>3</v>
      </c>
    </row>
    <row r="123" spans="1:17" ht="30" customHeight="1" x14ac:dyDescent="0.25">
      <c r="A123" s="11">
        <v>1</v>
      </c>
      <c r="B123" s="11" t="s">
        <v>18</v>
      </c>
      <c r="C123" s="13">
        <v>44046</v>
      </c>
      <c r="D123" s="11" t="s">
        <v>59</v>
      </c>
      <c r="E123" s="11">
        <v>515</v>
      </c>
      <c r="F123" s="14" t="s">
        <v>60</v>
      </c>
      <c r="G123" s="47">
        <v>8539.92</v>
      </c>
      <c r="H123" s="12">
        <v>515</v>
      </c>
      <c r="I123" s="16" t="s">
        <v>86</v>
      </c>
      <c r="J123" s="16" t="s">
        <v>72</v>
      </c>
      <c r="K123" s="16" t="s">
        <v>278</v>
      </c>
      <c r="L123" s="16" t="s">
        <v>279</v>
      </c>
      <c r="M123" s="16" t="s">
        <v>280</v>
      </c>
      <c r="N123" s="11" t="s">
        <v>22</v>
      </c>
      <c r="O123" s="11">
        <v>3</v>
      </c>
      <c r="P123" s="14" t="s">
        <v>46</v>
      </c>
      <c r="Q123" s="11">
        <v>3</v>
      </c>
    </row>
    <row r="124" spans="1:17" ht="30" customHeight="1" x14ac:dyDescent="0.25">
      <c r="A124" s="11">
        <v>1</v>
      </c>
      <c r="B124" s="11" t="s">
        <v>18</v>
      </c>
      <c r="C124" s="13">
        <v>44582</v>
      </c>
      <c r="D124" s="11" t="s">
        <v>59</v>
      </c>
      <c r="E124" s="11">
        <v>515</v>
      </c>
      <c r="F124" s="14" t="s">
        <v>60</v>
      </c>
      <c r="G124" s="47">
        <v>23190.708400000003</v>
      </c>
      <c r="H124" s="12">
        <v>515</v>
      </c>
      <c r="I124" s="16" t="s">
        <v>209</v>
      </c>
      <c r="J124" s="16" t="s">
        <v>281</v>
      </c>
      <c r="K124" s="16" t="s">
        <v>282</v>
      </c>
      <c r="L124" s="16" t="s">
        <v>283</v>
      </c>
      <c r="M124" s="16">
        <v>20649532620658</v>
      </c>
      <c r="N124" s="11" t="s">
        <v>22</v>
      </c>
      <c r="O124" s="11">
        <v>3</v>
      </c>
      <c r="P124" s="14" t="s">
        <v>284</v>
      </c>
      <c r="Q124" s="11">
        <v>3</v>
      </c>
    </row>
    <row r="125" spans="1:17" ht="30" customHeight="1" x14ac:dyDescent="0.25">
      <c r="A125" s="11">
        <v>1</v>
      </c>
      <c r="B125" s="11" t="s">
        <v>18</v>
      </c>
      <c r="C125" s="13">
        <v>44582</v>
      </c>
      <c r="D125" s="11" t="s">
        <v>59</v>
      </c>
      <c r="E125" s="11">
        <v>515</v>
      </c>
      <c r="F125" s="14" t="s">
        <v>60</v>
      </c>
      <c r="G125" s="47">
        <v>11858.6684</v>
      </c>
      <c r="H125" s="12">
        <v>515</v>
      </c>
      <c r="I125" s="16" t="s">
        <v>285</v>
      </c>
      <c r="J125" s="16" t="s">
        <v>286</v>
      </c>
      <c r="K125" s="16" t="s">
        <v>287</v>
      </c>
      <c r="L125" s="16" t="s">
        <v>288</v>
      </c>
      <c r="M125" s="16" t="s">
        <v>289</v>
      </c>
      <c r="N125" s="11" t="s">
        <v>22</v>
      </c>
      <c r="O125" s="11">
        <v>3</v>
      </c>
      <c r="P125" s="14" t="s">
        <v>284</v>
      </c>
      <c r="Q125" s="11">
        <v>3</v>
      </c>
    </row>
    <row r="126" spans="1:17" ht="30" customHeight="1" x14ac:dyDescent="0.25">
      <c r="A126" s="11">
        <v>1</v>
      </c>
      <c r="B126" s="11" t="s">
        <v>18</v>
      </c>
      <c r="C126" s="13">
        <v>44476</v>
      </c>
      <c r="D126" s="11" t="s">
        <v>59</v>
      </c>
      <c r="E126" s="11">
        <v>515</v>
      </c>
      <c r="F126" s="14" t="s">
        <v>60</v>
      </c>
      <c r="G126" s="47">
        <v>35206</v>
      </c>
      <c r="H126" s="12">
        <v>515</v>
      </c>
      <c r="I126" s="16" t="s">
        <v>67</v>
      </c>
      <c r="J126" s="16" t="s">
        <v>273</v>
      </c>
      <c r="K126" s="16" t="s">
        <v>290</v>
      </c>
      <c r="L126" s="16" t="s">
        <v>291</v>
      </c>
      <c r="M126" s="16" t="s">
        <v>292</v>
      </c>
      <c r="N126" s="11" t="s">
        <v>22</v>
      </c>
      <c r="O126" s="11">
        <v>2</v>
      </c>
      <c r="P126" s="14" t="s">
        <v>49</v>
      </c>
      <c r="Q126" s="11">
        <v>2</v>
      </c>
    </row>
    <row r="127" spans="1:17" ht="30" customHeight="1" x14ac:dyDescent="0.25">
      <c r="A127" s="11">
        <v>1</v>
      </c>
      <c r="B127" s="11" t="s">
        <v>18</v>
      </c>
      <c r="C127" s="13">
        <v>43981</v>
      </c>
      <c r="D127" s="11" t="s">
        <v>59</v>
      </c>
      <c r="E127" s="11">
        <v>515</v>
      </c>
      <c r="F127" s="14" t="s">
        <v>60</v>
      </c>
      <c r="G127" s="47">
        <v>39319.000400000004</v>
      </c>
      <c r="H127" s="12">
        <v>515</v>
      </c>
      <c r="I127" s="16" t="s">
        <v>61</v>
      </c>
      <c r="J127" s="16" t="s">
        <v>132</v>
      </c>
      <c r="K127" s="16" t="s">
        <v>293</v>
      </c>
      <c r="L127" s="16" t="s">
        <v>294</v>
      </c>
      <c r="M127" s="16" t="s">
        <v>295</v>
      </c>
      <c r="N127" s="11" t="s">
        <v>22</v>
      </c>
      <c r="O127" s="11">
        <v>2</v>
      </c>
      <c r="P127" s="14" t="s">
        <v>49</v>
      </c>
      <c r="Q127" s="11">
        <v>2</v>
      </c>
    </row>
    <row r="128" spans="1:17" ht="30" customHeight="1" x14ac:dyDescent="0.25">
      <c r="A128" s="11">
        <v>1</v>
      </c>
      <c r="B128" s="11" t="s">
        <v>18</v>
      </c>
      <c r="C128" s="13">
        <v>44162</v>
      </c>
      <c r="D128" s="11" t="s">
        <v>59</v>
      </c>
      <c r="E128" s="11">
        <v>515</v>
      </c>
      <c r="F128" s="14" t="s">
        <v>60</v>
      </c>
      <c r="G128" s="47">
        <v>51998.995200000005</v>
      </c>
      <c r="H128" s="12">
        <v>515</v>
      </c>
      <c r="I128" s="16" t="s">
        <v>61</v>
      </c>
      <c r="J128" s="16" t="s">
        <v>189</v>
      </c>
      <c r="K128" s="16" t="s">
        <v>296</v>
      </c>
      <c r="L128" s="16" t="s">
        <v>297</v>
      </c>
      <c r="M128" s="16" t="s">
        <v>298</v>
      </c>
      <c r="N128" s="11" t="s">
        <v>22</v>
      </c>
      <c r="O128" s="11">
        <v>2</v>
      </c>
      <c r="P128" s="14" t="s">
        <v>49</v>
      </c>
      <c r="Q128" s="11">
        <v>2</v>
      </c>
    </row>
    <row r="129" spans="1:17" ht="30" customHeight="1" x14ac:dyDescent="0.25">
      <c r="A129" s="11">
        <v>1</v>
      </c>
      <c r="B129" s="11" t="s">
        <v>18</v>
      </c>
      <c r="C129" s="13">
        <v>44162</v>
      </c>
      <c r="D129" s="11" t="s">
        <v>59</v>
      </c>
      <c r="E129" s="11">
        <v>515</v>
      </c>
      <c r="F129" s="14" t="s">
        <v>60</v>
      </c>
      <c r="G129" s="47">
        <v>74998.999599999996</v>
      </c>
      <c r="H129" s="12">
        <v>515</v>
      </c>
      <c r="I129" s="16" t="s">
        <v>61</v>
      </c>
      <c r="J129" s="16" t="s">
        <v>189</v>
      </c>
      <c r="K129" s="16" t="s">
        <v>299</v>
      </c>
      <c r="L129" s="16" t="s">
        <v>300</v>
      </c>
      <c r="M129" s="16" t="s">
        <v>301</v>
      </c>
      <c r="N129" s="11" t="s">
        <v>22</v>
      </c>
      <c r="O129" s="11">
        <v>2</v>
      </c>
      <c r="P129" s="14" t="s">
        <v>49</v>
      </c>
      <c r="Q129" s="11">
        <v>2</v>
      </c>
    </row>
    <row r="130" spans="1:17" ht="30" customHeight="1" x14ac:dyDescent="0.25">
      <c r="A130" s="11">
        <v>1</v>
      </c>
      <c r="B130" s="11" t="s">
        <v>18</v>
      </c>
      <c r="C130" s="13">
        <v>44162</v>
      </c>
      <c r="D130" s="11" t="s">
        <v>59</v>
      </c>
      <c r="E130" s="11">
        <v>515</v>
      </c>
      <c r="F130" s="14" t="s">
        <v>60</v>
      </c>
      <c r="G130" s="47">
        <v>51998.995200000005</v>
      </c>
      <c r="H130" s="12">
        <v>515</v>
      </c>
      <c r="I130" s="16" t="s">
        <v>61</v>
      </c>
      <c r="J130" s="16" t="s">
        <v>189</v>
      </c>
      <c r="K130" s="16" t="s">
        <v>302</v>
      </c>
      <c r="L130" s="16" t="s">
        <v>297</v>
      </c>
      <c r="M130" s="16" t="s">
        <v>303</v>
      </c>
      <c r="N130" s="11" t="s">
        <v>22</v>
      </c>
      <c r="O130" s="11">
        <v>2</v>
      </c>
      <c r="P130" s="14" t="s">
        <v>49</v>
      </c>
      <c r="Q130" s="11">
        <v>2</v>
      </c>
    </row>
    <row r="131" spans="1:17" ht="30" customHeight="1" x14ac:dyDescent="0.25">
      <c r="A131" s="11">
        <v>1</v>
      </c>
      <c r="B131" s="11" t="s">
        <v>18</v>
      </c>
      <c r="C131" s="13">
        <v>44860</v>
      </c>
      <c r="D131" s="11" t="s">
        <v>59</v>
      </c>
      <c r="E131" s="11">
        <v>515</v>
      </c>
      <c r="F131" s="14" t="s">
        <v>60</v>
      </c>
      <c r="G131" s="47">
        <v>28420</v>
      </c>
      <c r="H131" s="12">
        <v>515</v>
      </c>
      <c r="I131" s="16" t="s">
        <v>285</v>
      </c>
      <c r="J131" s="16" t="s">
        <v>304</v>
      </c>
      <c r="K131" s="16" t="s">
        <v>305</v>
      </c>
      <c r="L131" s="16" t="s">
        <v>306</v>
      </c>
      <c r="M131" s="16" t="s">
        <v>307</v>
      </c>
      <c r="N131" s="11" t="s">
        <v>22</v>
      </c>
      <c r="O131" s="11">
        <v>2</v>
      </c>
      <c r="P131" s="14" t="s">
        <v>49</v>
      </c>
      <c r="Q131" s="11">
        <v>2</v>
      </c>
    </row>
    <row r="132" spans="1:17" ht="30" customHeight="1" x14ac:dyDescent="0.25">
      <c r="A132" s="11">
        <v>1</v>
      </c>
      <c r="B132" s="11" t="s">
        <v>18</v>
      </c>
      <c r="C132" s="13">
        <v>43978</v>
      </c>
      <c r="D132" s="11" t="s">
        <v>59</v>
      </c>
      <c r="E132" s="11">
        <v>515</v>
      </c>
      <c r="F132" s="14" t="s">
        <v>60</v>
      </c>
      <c r="G132" s="47">
        <v>8191.0036</v>
      </c>
      <c r="H132" s="12">
        <v>515</v>
      </c>
      <c r="I132" s="16" t="s">
        <v>308</v>
      </c>
      <c r="J132" s="16" t="s">
        <v>309</v>
      </c>
      <c r="K132" s="16" t="s">
        <v>310</v>
      </c>
      <c r="L132" s="16" t="s">
        <v>311</v>
      </c>
      <c r="M132" s="16" t="s">
        <v>312</v>
      </c>
      <c r="N132" s="11" t="s">
        <v>22</v>
      </c>
      <c r="O132" s="11">
        <v>2</v>
      </c>
      <c r="P132" s="14" t="s">
        <v>49</v>
      </c>
      <c r="Q132" s="11">
        <v>2</v>
      </c>
    </row>
    <row r="133" spans="1:17" ht="30" customHeight="1" x14ac:dyDescent="0.25">
      <c r="A133" s="11">
        <v>1</v>
      </c>
      <c r="B133" s="11" t="s">
        <v>18</v>
      </c>
      <c r="C133" s="13">
        <v>43979</v>
      </c>
      <c r="D133" s="11" t="s">
        <v>59</v>
      </c>
      <c r="E133" s="11">
        <v>515</v>
      </c>
      <c r="F133" s="14" t="s">
        <v>60</v>
      </c>
      <c r="G133" s="47">
        <v>15633.03</v>
      </c>
      <c r="H133" s="12">
        <v>515</v>
      </c>
      <c r="I133" s="16" t="s">
        <v>313</v>
      </c>
      <c r="J133" s="16" t="s">
        <v>314</v>
      </c>
      <c r="K133" s="16" t="s">
        <v>315</v>
      </c>
      <c r="L133" s="16" t="s">
        <v>316</v>
      </c>
      <c r="M133" s="16" t="s">
        <v>21</v>
      </c>
      <c r="N133" s="11" t="s">
        <v>22</v>
      </c>
      <c r="O133" s="11">
        <v>2</v>
      </c>
      <c r="P133" s="14" t="s">
        <v>49</v>
      </c>
      <c r="Q133" s="11">
        <v>2</v>
      </c>
    </row>
    <row r="134" spans="1:17" ht="30" customHeight="1" x14ac:dyDescent="0.25">
      <c r="A134" s="11">
        <v>1</v>
      </c>
      <c r="B134" s="11" t="s">
        <v>18</v>
      </c>
      <c r="C134" s="13">
        <v>44860</v>
      </c>
      <c r="D134" s="11" t="s">
        <v>59</v>
      </c>
      <c r="E134" s="11">
        <v>515</v>
      </c>
      <c r="F134" s="14" t="s">
        <v>60</v>
      </c>
      <c r="G134" s="47">
        <v>6588.8</v>
      </c>
      <c r="H134" s="12">
        <v>515</v>
      </c>
      <c r="I134" s="16" t="s">
        <v>317</v>
      </c>
      <c r="J134" s="16" t="s">
        <v>318</v>
      </c>
      <c r="K134" s="16" t="s">
        <v>319</v>
      </c>
      <c r="L134" s="16" t="s">
        <v>320</v>
      </c>
      <c r="M134" s="16" t="s">
        <v>21</v>
      </c>
      <c r="N134" s="11" t="s">
        <v>22</v>
      </c>
      <c r="O134" s="11">
        <v>2</v>
      </c>
      <c r="P134" s="14" t="s">
        <v>49</v>
      </c>
      <c r="Q134" s="11">
        <v>2</v>
      </c>
    </row>
    <row r="135" spans="1:17" ht="30" customHeight="1" x14ac:dyDescent="0.25">
      <c r="A135" s="11">
        <v>1</v>
      </c>
      <c r="B135" s="11" t="s">
        <v>18</v>
      </c>
      <c r="C135" s="13">
        <v>44860</v>
      </c>
      <c r="D135" s="11" t="s">
        <v>59</v>
      </c>
      <c r="E135" s="11">
        <v>515</v>
      </c>
      <c r="F135" s="14" t="s">
        <v>60</v>
      </c>
      <c r="G135" s="47">
        <v>6588.8</v>
      </c>
      <c r="H135" s="12">
        <v>515</v>
      </c>
      <c r="I135" s="16" t="s">
        <v>317</v>
      </c>
      <c r="J135" s="16" t="s">
        <v>318</v>
      </c>
      <c r="K135" s="16" t="s">
        <v>319</v>
      </c>
      <c r="L135" s="16" t="s">
        <v>321</v>
      </c>
      <c r="M135" s="16" t="s">
        <v>21</v>
      </c>
      <c r="N135" s="11" t="s">
        <v>22</v>
      </c>
      <c r="O135" s="11">
        <v>2</v>
      </c>
      <c r="P135" s="14" t="s">
        <v>49</v>
      </c>
      <c r="Q135" s="11">
        <v>2</v>
      </c>
    </row>
    <row r="136" spans="1:17" ht="30" customHeight="1" x14ac:dyDescent="0.25">
      <c r="A136" s="11">
        <v>1</v>
      </c>
      <c r="B136" s="11" t="s">
        <v>18</v>
      </c>
      <c r="C136" s="13">
        <v>43958</v>
      </c>
      <c r="D136" s="11" t="s">
        <v>59</v>
      </c>
      <c r="E136" s="11">
        <v>515</v>
      </c>
      <c r="F136" s="14" t="s">
        <v>60</v>
      </c>
      <c r="G136" s="47">
        <v>18822.183199999999</v>
      </c>
      <c r="H136" s="12">
        <v>515</v>
      </c>
      <c r="I136" s="16" t="s">
        <v>61</v>
      </c>
      <c r="J136" s="16" t="s">
        <v>62</v>
      </c>
      <c r="K136" s="16" t="s">
        <v>322</v>
      </c>
      <c r="L136" s="16" t="s">
        <v>323</v>
      </c>
      <c r="M136" s="16" t="s">
        <v>324</v>
      </c>
      <c r="N136" s="11" t="s">
        <v>22</v>
      </c>
      <c r="O136" s="11">
        <v>2</v>
      </c>
      <c r="P136" s="14" t="s">
        <v>56</v>
      </c>
      <c r="Q136" s="11">
        <v>2</v>
      </c>
    </row>
    <row r="137" spans="1:17" ht="30" customHeight="1" x14ac:dyDescent="0.25">
      <c r="A137" s="11">
        <v>1</v>
      </c>
      <c r="B137" s="11" t="s">
        <v>18</v>
      </c>
      <c r="C137" s="13">
        <v>43915</v>
      </c>
      <c r="D137" s="11" t="s">
        <v>59</v>
      </c>
      <c r="E137" s="11">
        <v>515</v>
      </c>
      <c r="F137" s="14" t="s">
        <v>60</v>
      </c>
      <c r="G137" s="47">
        <v>9163.257599999999</v>
      </c>
      <c r="H137" s="12">
        <v>515</v>
      </c>
      <c r="I137" s="16" t="s">
        <v>67</v>
      </c>
      <c r="J137" s="16" t="s">
        <v>91</v>
      </c>
      <c r="K137" s="16" t="s">
        <v>325</v>
      </c>
      <c r="L137" s="16" t="s">
        <v>326</v>
      </c>
      <c r="M137" s="16" t="s">
        <v>327</v>
      </c>
      <c r="N137" s="11" t="s">
        <v>22</v>
      </c>
      <c r="O137" s="11">
        <v>2</v>
      </c>
      <c r="P137" s="14" t="s">
        <v>328</v>
      </c>
      <c r="Q137" s="11">
        <v>2</v>
      </c>
    </row>
    <row r="138" spans="1:17" ht="30" customHeight="1" x14ac:dyDescent="0.25">
      <c r="A138" s="11">
        <v>1</v>
      </c>
      <c r="B138" s="11" t="s">
        <v>18</v>
      </c>
      <c r="C138" s="13">
        <v>44155</v>
      </c>
      <c r="D138" s="11" t="s">
        <v>59</v>
      </c>
      <c r="E138" s="11">
        <v>515</v>
      </c>
      <c r="F138" s="14" t="s">
        <v>60</v>
      </c>
      <c r="G138" s="47">
        <v>12869.0052</v>
      </c>
      <c r="H138" s="12">
        <v>515</v>
      </c>
      <c r="I138" s="16" t="s">
        <v>61</v>
      </c>
      <c r="J138" s="16" t="s">
        <v>189</v>
      </c>
      <c r="K138" s="16" t="s">
        <v>329</v>
      </c>
      <c r="L138" s="16" t="s">
        <v>330</v>
      </c>
      <c r="M138" s="16" t="s">
        <v>331</v>
      </c>
      <c r="N138" s="11" t="s">
        <v>22</v>
      </c>
      <c r="O138" s="11">
        <v>2</v>
      </c>
      <c r="P138" s="14" t="s">
        <v>328</v>
      </c>
      <c r="Q138" s="11">
        <v>2</v>
      </c>
    </row>
    <row r="139" spans="1:17" ht="30" customHeight="1" x14ac:dyDescent="0.25">
      <c r="A139" s="11">
        <v>1</v>
      </c>
      <c r="B139" s="11" t="s">
        <v>18</v>
      </c>
      <c r="C139" s="13">
        <v>44046</v>
      </c>
      <c r="D139" s="11" t="s">
        <v>59</v>
      </c>
      <c r="E139" s="11">
        <v>515</v>
      </c>
      <c r="F139" s="14" t="s">
        <v>60</v>
      </c>
      <c r="G139" s="47">
        <v>8539.92</v>
      </c>
      <c r="H139" s="12">
        <v>515</v>
      </c>
      <c r="I139" s="16" t="s">
        <v>95</v>
      </c>
      <c r="J139" s="16" t="s">
        <v>72</v>
      </c>
      <c r="K139" s="16" t="s">
        <v>332</v>
      </c>
      <c r="L139" s="16" t="s">
        <v>333</v>
      </c>
      <c r="M139" s="16" t="s">
        <v>334</v>
      </c>
      <c r="N139" s="11" t="s">
        <v>22</v>
      </c>
      <c r="O139" s="11">
        <v>2</v>
      </c>
      <c r="P139" s="14" t="s">
        <v>335</v>
      </c>
      <c r="Q139" s="11">
        <v>2</v>
      </c>
    </row>
    <row r="140" spans="1:17" ht="30" customHeight="1" x14ac:dyDescent="0.25">
      <c r="A140" s="11">
        <v>1</v>
      </c>
      <c r="B140" s="11" t="s">
        <v>18</v>
      </c>
      <c r="C140" s="13">
        <v>44046</v>
      </c>
      <c r="D140" s="11" t="s">
        <v>59</v>
      </c>
      <c r="E140" s="11">
        <v>515</v>
      </c>
      <c r="F140" s="14" t="s">
        <v>60</v>
      </c>
      <c r="G140" s="47">
        <v>8539.92</v>
      </c>
      <c r="H140" s="12">
        <v>515</v>
      </c>
      <c r="I140" s="16" t="s">
        <v>95</v>
      </c>
      <c r="J140" s="16" t="s">
        <v>72</v>
      </c>
      <c r="K140" s="16" t="s">
        <v>336</v>
      </c>
      <c r="L140" s="16" t="s">
        <v>279</v>
      </c>
      <c r="M140" s="16" t="s">
        <v>337</v>
      </c>
      <c r="N140" s="11" t="s">
        <v>22</v>
      </c>
      <c r="O140" s="11">
        <v>2</v>
      </c>
      <c r="P140" s="14" t="s">
        <v>335</v>
      </c>
      <c r="Q140" s="11">
        <v>2</v>
      </c>
    </row>
    <row r="141" spans="1:17" ht="30" customHeight="1" x14ac:dyDescent="0.25">
      <c r="A141" s="11">
        <v>1</v>
      </c>
      <c r="B141" s="11" t="s">
        <v>18</v>
      </c>
      <c r="C141" s="13">
        <v>44261</v>
      </c>
      <c r="D141" s="11" t="s">
        <v>59</v>
      </c>
      <c r="E141" s="11">
        <v>515</v>
      </c>
      <c r="F141" s="14" t="s">
        <v>60</v>
      </c>
      <c r="G141" s="47">
        <v>21999.0056</v>
      </c>
      <c r="H141" s="12">
        <v>515</v>
      </c>
      <c r="I141" s="16" t="s">
        <v>95</v>
      </c>
      <c r="J141" s="16" t="s">
        <v>120</v>
      </c>
      <c r="K141" s="16" t="s">
        <v>338</v>
      </c>
      <c r="L141" s="16" t="s">
        <v>339</v>
      </c>
      <c r="M141" s="16" t="s">
        <v>340</v>
      </c>
      <c r="N141" s="11" t="s">
        <v>22</v>
      </c>
      <c r="O141" s="11">
        <v>2</v>
      </c>
      <c r="P141" s="14" t="s">
        <v>335</v>
      </c>
      <c r="Q141" s="11">
        <v>2</v>
      </c>
    </row>
    <row r="142" spans="1:17" ht="30" customHeight="1" x14ac:dyDescent="0.25">
      <c r="A142" s="11">
        <v>1</v>
      </c>
      <c r="B142" s="11" t="s">
        <v>18</v>
      </c>
      <c r="C142" s="13">
        <v>43915</v>
      </c>
      <c r="D142" s="11" t="s">
        <v>59</v>
      </c>
      <c r="E142" s="11">
        <v>515</v>
      </c>
      <c r="F142" s="14" t="s">
        <v>60</v>
      </c>
      <c r="G142" s="47">
        <v>12999.000000279999</v>
      </c>
      <c r="H142" s="12">
        <v>515</v>
      </c>
      <c r="I142" s="16" t="s">
        <v>61</v>
      </c>
      <c r="J142" s="16" t="s">
        <v>120</v>
      </c>
      <c r="K142" s="16" t="s">
        <v>341</v>
      </c>
      <c r="L142" s="16" t="s">
        <v>342</v>
      </c>
      <c r="M142" s="16" t="s">
        <v>343</v>
      </c>
      <c r="N142" s="11" t="s">
        <v>22</v>
      </c>
      <c r="O142" s="11">
        <v>2</v>
      </c>
      <c r="P142" s="14" t="s">
        <v>344</v>
      </c>
      <c r="Q142" s="11">
        <v>2</v>
      </c>
    </row>
    <row r="143" spans="1:17" ht="30" customHeight="1" x14ac:dyDescent="0.25">
      <c r="A143" s="11">
        <v>1</v>
      </c>
      <c r="B143" s="11" t="s">
        <v>18</v>
      </c>
      <c r="C143" s="13">
        <v>44313</v>
      </c>
      <c r="D143" s="11" t="s">
        <v>59</v>
      </c>
      <c r="E143" s="11">
        <v>515</v>
      </c>
      <c r="F143" s="14" t="s">
        <v>60</v>
      </c>
      <c r="G143" s="47">
        <v>15227.27000052</v>
      </c>
      <c r="H143" s="12">
        <v>515</v>
      </c>
      <c r="I143" s="16" t="s">
        <v>95</v>
      </c>
      <c r="J143" s="16" t="s">
        <v>62</v>
      </c>
      <c r="K143" s="16" t="s">
        <v>345</v>
      </c>
      <c r="L143" s="16" t="s">
        <v>346</v>
      </c>
      <c r="M143" s="16" t="s">
        <v>347</v>
      </c>
      <c r="N143" s="11" t="s">
        <v>22</v>
      </c>
      <c r="O143" s="11">
        <v>8</v>
      </c>
      <c r="P143" s="14" t="s">
        <v>348</v>
      </c>
      <c r="Q143" s="11">
        <v>8</v>
      </c>
    </row>
    <row r="144" spans="1:17" ht="30" customHeight="1" x14ac:dyDescent="0.25">
      <c r="A144" s="11">
        <v>1</v>
      </c>
      <c r="B144" s="11" t="s">
        <v>18</v>
      </c>
      <c r="C144" s="13">
        <v>44720</v>
      </c>
      <c r="D144" s="11" t="s">
        <v>59</v>
      </c>
      <c r="E144" s="11">
        <v>515</v>
      </c>
      <c r="F144" s="14" t="s">
        <v>60</v>
      </c>
      <c r="G144" s="47">
        <v>17046.913400000001</v>
      </c>
      <c r="H144" s="12">
        <v>515</v>
      </c>
      <c r="I144" s="16" t="s">
        <v>76</v>
      </c>
      <c r="J144" s="16" t="s">
        <v>62</v>
      </c>
      <c r="K144" s="16" t="s">
        <v>349</v>
      </c>
      <c r="L144" s="16" t="s">
        <v>78</v>
      </c>
      <c r="M144" s="16" t="s">
        <v>350</v>
      </c>
      <c r="N144" s="11" t="s">
        <v>22</v>
      </c>
      <c r="O144" s="11">
        <v>4</v>
      </c>
      <c r="P144" s="14" t="s">
        <v>351</v>
      </c>
      <c r="Q144" s="11">
        <v>4</v>
      </c>
    </row>
    <row r="145" spans="1:17" ht="30" customHeight="1" x14ac:dyDescent="0.25">
      <c r="A145" s="11">
        <v>1</v>
      </c>
      <c r="B145" s="11" t="s">
        <v>18</v>
      </c>
      <c r="C145" s="13">
        <v>44720</v>
      </c>
      <c r="D145" s="11" t="s">
        <v>59</v>
      </c>
      <c r="E145" s="11">
        <v>515</v>
      </c>
      <c r="F145" s="14" t="s">
        <v>60</v>
      </c>
      <c r="G145" s="47">
        <v>17046.913400000001</v>
      </c>
      <c r="H145" s="12">
        <v>515</v>
      </c>
      <c r="I145" s="16" t="s">
        <v>76</v>
      </c>
      <c r="J145" s="16" t="s">
        <v>62</v>
      </c>
      <c r="K145" s="16" t="s">
        <v>352</v>
      </c>
      <c r="L145" s="16" t="s">
        <v>78</v>
      </c>
      <c r="M145" s="16" t="s">
        <v>353</v>
      </c>
      <c r="N145" s="11" t="s">
        <v>22</v>
      </c>
      <c r="O145" s="11">
        <v>4</v>
      </c>
      <c r="P145" s="14" t="s">
        <v>351</v>
      </c>
      <c r="Q145" s="11">
        <v>4</v>
      </c>
    </row>
    <row r="146" spans="1:17" ht="30" customHeight="1" x14ac:dyDescent="0.25">
      <c r="A146" s="11">
        <v>1</v>
      </c>
      <c r="B146" s="11" t="s">
        <v>18</v>
      </c>
      <c r="C146" s="13">
        <v>44722</v>
      </c>
      <c r="D146" s="11" t="s">
        <v>59</v>
      </c>
      <c r="E146" s="11">
        <v>515</v>
      </c>
      <c r="F146" s="14" t="s">
        <v>60</v>
      </c>
      <c r="G146" s="47">
        <v>24837.919999999998</v>
      </c>
      <c r="H146" s="12">
        <v>515</v>
      </c>
      <c r="I146" s="16" t="s">
        <v>61</v>
      </c>
      <c r="J146" s="16" t="s">
        <v>62</v>
      </c>
      <c r="K146" s="16" t="s">
        <v>354</v>
      </c>
      <c r="L146" s="16" t="s">
        <v>146</v>
      </c>
      <c r="M146" s="16" t="s">
        <v>355</v>
      </c>
      <c r="N146" s="11" t="s">
        <v>22</v>
      </c>
      <c r="O146" s="11">
        <v>4</v>
      </c>
      <c r="P146" s="14" t="s">
        <v>351</v>
      </c>
      <c r="Q146" s="11">
        <v>4</v>
      </c>
    </row>
    <row r="147" spans="1:17" ht="30" customHeight="1" x14ac:dyDescent="0.25">
      <c r="A147" s="11">
        <v>1</v>
      </c>
      <c r="B147" s="11" t="s">
        <v>18</v>
      </c>
      <c r="C147" s="13">
        <v>44722</v>
      </c>
      <c r="D147" s="11" t="s">
        <v>59</v>
      </c>
      <c r="E147" s="11">
        <v>515</v>
      </c>
      <c r="F147" s="14" t="s">
        <v>60</v>
      </c>
      <c r="G147" s="47">
        <v>24837.919999999998</v>
      </c>
      <c r="H147" s="12">
        <v>515</v>
      </c>
      <c r="I147" s="16" t="s">
        <v>61</v>
      </c>
      <c r="J147" s="16" t="s">
        <v>62</v>
      </c>
      <c r="K147" s="16" t="s">
        <v>356</v>
      </c>
      <c r="L147" s="16" t="s">
        <v>146</v>
      </c>
      <c r="M147" s="16" t="s">
        <v>357</v>
      </c>
      <c r="N147" s="11" t="s">
        <v>22</v>
      </c>
      <c r="O147" s="11">
        <v>4</v>
      </c>
      <c r="P147" s="14" t="s">
        <v>351</v>
      </c>
      <c r="Q147" s="11">
        <v>4</v>
      </c>
    </row>
    <row r="148" spans="1:17" ht="30" customHeight="1" x14ac:dyDescent="0.25">
      <c r="A148" s="11">
        <v>1</v>
      </c>
      <c r="B148" s="11" t="s">
        <v>18</v>
      </c>
      <c r="C148" s="13">
        <v>44011</v>
      </c>
      <c r="D148" s="11" t="s">
        <v>59</v>
      </c>
      <c r="E148" s="11">
        <v>515</v>
      </c>
      <c r="F148" s="14" t="s">
        <v>60</v>
      </c>
      <c r="G148" s="47">
        <v>8496.42</v>
      </c>
      <c r="H148" s="12">
        <v>515</v>
      </c>
      <c r="I148" s="16" t="s">
        <v>95</v>
      </c>
      <c r="J148" s="16" t="s">
        <v>72</v>
      </c>
      <c r="K148" s="16" t="s">
        <v>358</v>
      </c>
      <c r="L148" s="16" t="s">
        <v>359</v>
      </c>
      <c r="M148" s="16" t="s">
        <v>360</v>
      </c>
      <c r="N148" s="11" t="s">
        <v>22</v>
      </c>
      <c r="O148" s="11">
        <v>10</v>
      </c>
      <c r="P148" s="14" t="s">
        <v>58</v>
      </c>
      <c r="Q148" s="11">
        <v>10</v>
      </c>
    </row>
    <row r="149" spans="1:17" ht="30" customHeight="1" x14ac:dyDescent="0.25">
      <c r="A149" s="11">
        <v>1</v>
      </c>
      <c r="B149" s="11" t="s">
        <v>18</v>
      </c>
      <c r="C149" s="13">
        <v>44011</v>
      </c>
      <c r="D149" s="11" t="s">
        <v>59</v>
      </c>
      <c r="E149" s="11">
        <v>515</v>
      </c>
      <c r="F149" s="14" t="s">
        <v>60</v>
      </c>
      <c r="G149" s="47">
        <v>8496.42</v>
      </c>
      <c r="H149" s="12">
        <v>515</v>
      </c>
      <c r="I149" s="16" t="s">
        <v>95</v>
      </c>
      <c r="J149" s="16" t="s">
        <v>72</v>
      </c>
      <c r="K149" s="16" t="s">
        <v>361</v>
      </c>
      <c r="L149" s="16" t="s">
        <v>362</v>
      </c>
      <c r="M149" s="16" t="s">
        <v>363</v>
      </c>
      <c r="N149" s="11" t="s">
        <v>22</v>
      </c>
      <c r="O149" s="11">
        <v>10</v>
      </c>
      <c r="P149" s="14" t="s">
        <v>58</v>
      </c>
      <c r="Q149" s="11">
        <v>10</v>
      </c>
    </row>
    <row r="150" spans="1:17" ht="30" customHeight="1" x14ac:dyDescent="0.25">
      <c r="A150" s="11">
        <v>1</v>
      </c>
      <c r="B150" s="11" t="s">
        <v>18</v>
      </c>
      <c r="C150" s="13">
        <v>44011</v>
      </c>
      <c r="D150" s="11" t="s">
        <v>59</v>
      </c>
      <c r="E150" s="11">
        <v>515</v>
      </c>
      <c r="F150" s="14" t="s">
        <v>60</v>
      </c>
      <c r="G150" s="47">
        <v>8496.42</v>
      </c>
      <c r="H150" s="12">
        <v>515</v>
      </c>
      <c r="I150" s="16" t="s">
        <v>95</v>
      </c>
      <c r="J150" s="16" t="s">
        <v>72</v>
      </c>
      <c r="K150" s="16" t="s">
        <v>364</v>
      </c>
      <c r="L150" s="16" t="s">
        <v>365</v>
      </c>
      <c r="M150" s="16" t="s">
        <v>366</v>
      </c>
      <c r="N150" s="11" t="s">
        <v>22</v>
      </c>
      <c r="O150" s="11">
        <v>10</v>
      </c>
      <c r="P150" s="14" t="s">
        <v>58</v>
      </c>
      <c r="Q150" s="11">
        <v>10</v>
      </c>
    </row>
    <row r="151" spans="1:17" ht="30" customHeight="1" x14ac:dyDescent="0.25">
      <c r="A151" s="11">
        <v>1</v>
      </c>
      <c r="B151" s="11" t="s">
        <v>18</v>
      </c>
      <c r="C151" s="13">
        <v>44011</v>
      </c>
      <c r="D151" s="11" t="s">
        <v>59</v>
      </c>
      <c r="E151" s="11">
        <v>515</v>
      </c>
      <c r="F151" s="14" t="s">
        <v>60</v>
      </c>
      <c r="G151" s="47">
        <v>8496.42</v>
      </c>
      <c r="H151" s="12">
        <v>515</v>
      </c>
      <c r="I151" s="16" t="s">
        <v>95</v>
      </c>
      <c r="J151" s="16" t="s">
        <v>72</v>
      </c>
      <c r="K151" s="16" t="s">
        <v>367</v>
      </c>
      <c r="L151" s="16" t="s">
        <v>362</v>
      </c>
      <c r="M151" s="16" t="s">
        <v>368</v>
      </c>
      <c r="N151" s="11" t="s">
        <v>22</v>
      </c>
      <c r="O151" s="11">
        <v>10</v>
      </c>
      <c r="P151" s="14" t="s">
        <v>58</v>
      </c>
      <c r="Q151" s="11">
        <v>10</v>
      </c>
    </row>
    <row r="152" spans="1:17" ht="30" customHeight="1" x14ac:dyDescent="0.25">
      <c r="A152" s="11">
        <v>1</v>
      </c>
      <c r="B152" s="11" t="s">
        <v>18</v>
      </c>
      <c r="C152" s="13">
        <v>44011</v>
      </c>
      <c r="D152" s="11" t="s">
        <v>59</v>
      </c>
      <c r="E152" s="11">
        <v>515</v>
      </c>
      <c r="F152" s="14" t="s">
        <v>60</v>
      </c>
      <c r="G152" s="47">
        <v>8496.42</v>
      </c>
      <c r="H152" s="12">
        <v>515</v>
      </c>
      <c r="I152" s="16" t="s">
        <v>95</v>
      </c>
      <c r="J152" s="16" t="s">
        <v>72</v>
      </c>
      <c r="K152" s="16" t="s">
        <v>369</v>
      </c>
      <c r="L152" s="16" t="s">
        <v>362</v>
      </c>
      <c r="M152" s="16" t="s">
        <v>370</v>
      </c>
      <c r="N152" s="11" t="s">
        <v>22</v>
      </c>
      <c r="O152" s="11">
        <v>10</v>
      </c>
      <c r="P152" s="14" t="s">
        <v>58</v>
      </c>
      <c r="Q152" s="11">
        <v>10</v>
      </c>
    </row>
    <row r="153" spans="1:17" ht="30" customHeight="1" x14ac:dyDescent="0.25">
      <c r="A153" s="11">
        <v>1</v>
      </c>
      <c r="B153" s="11" t="s">
        <v>18</v>
      </c>
      <c r="C153" s="13">
        <v>44011</v>
      </c>
      <c r="D153" s="11" t="s">
        <v>59</v>
      </c>
      <c r="E153" s="11">
        <v>515</v>
      </c>
      <c r="F153" s="14" t="s">
        <v>60</v>
      </c>
      <c r="G153" s="47">
        <v>8496.42</v>
      </c>
      <c r="H153" s="12">
        <v>515</v>
      </c>
      <c r="I153" s="16" t="s">
        <v>95</v>
      </c>
      <c r="J153" s="16" t="s">
        <v>72</v>
      </c>
      <c r="K153" s="16" t="s">
        <v>371</v>
      </c>
      <c r="L153" s="16" t="s">
        <v>362</v>
      </c>
      <c r="M153" s="16" t="s">
        <v>372</v>
      </c>
      <c r="N153" s="11" t="s">
        <v>22</v>
      </c>
      <c r="O153" s="11">
        <v>10</v>
      </c>
      <c r="P153" s="14" t="s">
        <v>58</v>
      </c>
      <c r="Q153" s="11">
        <v>10</v>
      </c>
    </row>
    <row r="154" spans="1:17" ht="30" customHeight="1" x14ac:dyDescent="0.25">
      <c r="A154" s="11">
        <v>1</v>
      </c>
      <c r="B154" s="11" t="s">
        <v>18</v>
      </c>
      <c r="C154" s="13">
        <v>44011</v>
      </c>
      <c r="D154" s="11" t="s">
        <v>59</v>
      </c>
      <c r="E154" s="11">
        <v>515</v>
      </c>
      <c r="F154" s="14" t="s">
        <v>60</v>
      </c>
      <c r="G154" s="47">
        <v>8496.42</v>
      </c>
      <c r="H154" s="12">
        <v>515</v>
      </c>
      <c r="I154" s="16" t="s">
        <v>95</v>
      </c>
      <c r="J154" s="16" t="s">
        <v>72</v>
      </c>
      <c r="K154" s="16" t="s">
        <v>373</v>
      </c>
      <c r="L154" s="16" t="s">
        <v>362</v>
      </c>
      <c r="M154" s="16" t="s">
        <v>374</v>
      </c>
      <c r="N154" s="11" t="s">
        <v>22</v>
      </c>
      <c r="O154" s="11">
        <v>10</v>
      </c>
      <c r="P154" s="14" t="s">
        <v>58</v>
      </c>
      <c r="Q154" s="11">
        <v>10</v>
      </c>
    </row>
    <row r="155" spans="1:17" ht="30" customHeight="1" x14ac:dyDescent="0.25">
      <c r="A155" s="11">
        <v>1</v>
      </c>
      <c r="B155" s="11" t="s">
        <v>18</v>
      </c>
      <c r="C155" s="13">
        <v>44011</v>
      </c>
      <c r="D155" s="11" t="s">
        <v>59</v>
      </c>
      <c r="E155" s="11">
        <v>515</v>
      </c>
      <c r="F155" s="14" t="s">
        <v>60</v>
      </c>
      <c r="G155" s="47">
        <v>8496.42</v>
      </c>
      <c r="H155" s="12">
        <v>515</v>
      </c>
      <c r="I155" s="16" t="s">
        <v>95</v>
      </c>
      <c r="J155" s="16" t="s">
        <v>72</v>
      </c>
      <c r="K155" s="16" t="s">
        <v>375</v>
      </c>
      <c r="L155" s="16" t="s">
        <v>362</v>
      </c>
      <c r="M155" s="16" t="s">
        <v>376</v>
      </c>
      <c r="N155" s="11" t="s">
        <v>22</v>
      </c>
      <c r="O155" s="11">
        <v>10</v>
      </c>
      <c r="P155" s="14" t="s">
        <v>58</v>
      </c>
      <c r="Q155" s="11">
        <v>10</v>
      </c>
    </row>
    <row r="156" spans="1:17" ht="30" customHeight="1" x14ac:dyDescent="0.25">
      <c r="A156" s="11">
        <v>1</v>
      </c>
      <c r="B156" s="11" t="s">
        <v>18</v>
      </c>
      <c r="C156" s="13">
        <v>44011</v>
      </c>
      <c r="D156" s="11" t="s">
        <v>59</v>
      </c>
      <c r="E156" s="11">
        <v>515</v>
      </c>
      <c r="F156" s="14" t="s">
        <v>60</v>
      </c>
      <c r="G156" s="47">
        <v>7064.4</v>
      </c>
      <c r="H156" s="12">
        <v>515</v>
      </c>
      <c r="I156" s="16" t="s">
        <v>61</v>
      </c>
      <c r="J156" s="16" t="s">
        <v>377</v>
      </c>
      <c r="K156" s="16" t="s">
        <v>378</v>
      </c>
      <c r="L156" s="16">
        <v>240</v>
      </c>
      <c r="M156" s="16" t="s">
        <v>379</v>
      </c>
      <c r="N156" s="11" t="s">
        <v>22</v>
      </c>
      <c r="O156" s="11">
        <v>10</v>
      </c>
      <c r="P156" s="14" t="s">
        <v>58</v>
      </c>
      <c r="Q156" s="11">
        <v>10</v>
      </c>
    </row>
    <row r="157" spans="1:17" ht="30" customHeight="1" x14ac:dyDescent="0.25">
      <c r="A157" s="11">
        <v>1</v>
      </c>
      <c r="B157" s="11" t="s">
        <v>18</v>
      </c>
      <c r="C157" s="13">
        <v>44011</v>
      </c>
      <c r="D157" s="11" t="s">
        <v>59</v>
      </c>
      <c r="E157" s="11">
        <v>515</v>
      </c>
      <c r="F157" s="14" t="s">
        <v>60</v>
      </c>
      <c r="G157" s="47">
        <v>7064.4</v>
      </c>
      <c r="H157" s="12">
        <v>515</v>
      </c>
      <c r="I157" s="16" t="s">
        <v>61</v>
      </c>
      <c r="J157" s="16" t="s">
        <v>377</v>
      </c>
      <c r="K157" s="16" t="s">
        <v>380</v>
      </c>
      <c r="L157" s="16">
        <v>240</v>
      </c>
      <c r="M157" s="16" t="s">
        <v>381</v>
      </c>
      <c r="N157" s="11" t="s">
        <v>22</v>
      </c>
      <c r="O157" s="11">
        <v>10</v>
      </c>
      <c r="P157" s="14" t="s">
        <v>58</v>
      </c>
      <c r="Q157" s="11">
        <v>10</v>
      </c>
    </row>
    <row r="158" spans="1:17" ht="30" customHeight="1" x14ac:dyDescent="0.25">
      <c r="A158" s="11">
        <v>1</v>
      </c>
      <c r="B158" s="11" t="s">
        <v>18</v>
      </c>
      <c r="C158" s="13">
        <v>44011</v>
      </c>
      <c r="D158" s="11" t="s">
        <v>59</v>
      </c>
      <c r="E158" s="11">
        <v>515</v>
      </c>
      <c r="F158" s="14" t="s">
        <v>60</v>
      </c>
      <c r="G158" s="47">
        <v>7064.4</v>
      </c>
      <c r="H158" s="12">
        <v>515</v>
      </c>
      <c r="I158" s="16" t="s">
        <v>61</v>
      </c>
      <c r="J158" s="16" t="s">
        <v>377</v>
      </c>
      <c r="K158" s="16" t="s">
        <v>382</v>
      </c>
      <c r="L158" s="16">
        <v>240</v>
      </c>
      <c r="M158" s="16" t="s">
        <v>383</v>
      </c>
      <c r="N158" s="11" t="s">
        <v>22</v>
      </c>
      <c r="O158" s="11">
        <v>10</v>
      </c>
      <c r="P158" s="14" t="s">
        <v>58</v>
      </c>
      <c r="Q158" s="11">
        <v>10</v>
      </c>
    </row>
    <row r="159" spans="1:17" ht="30" customHeight="1" x14ac:dyDescent="0.25">
      <c r="A159" s="11">
        <v>1</v>
      </c>
      <c r="B159" s="11" t="s">
        <v>18</v>
      </c>
      <c r="C159" s="13">
        <v>44722</v>
      </c>
      <c r="D159" s="11" t="s">
        <v>59</v>
      </c>
      <c r="E159" s="11">
        <v>515</v>
      </c>
      <c r="F159" s="14" t="s">
        <v>60</v>
      </c>
      <c r="G159" s="47">
        <v>24837.919999999998</v>
      </c>
      <c r="H159" s="12">
        <v>515</v>
      </c>
      <c r="I159" s="16" t="s">
        <v>61</v>
      </c>
      <c r="J159" s="16" t="s">
        <v>62</v>
      </c>
      <c r="K159" s="16" t="s">
        <v>384</v>
      </c>
      <c r="L159" s="16" t="s">
        <v>146</v>
      </c>
      <c r="M159" s="16" t="s">
        <v>385</v>
      </c>
      <c r="N159" s="11" t="s">
        <v>22</v>
      </c>
      <c r="O159" s="11">
        <v>10</v>
      </c>
      <c r="P159" s="14" t="s">
        <v>58</v>
      </c>
      <c r="Q159" s="11">
        <v>10</v>
      </c>
    </row>
    <row r="160" spans="1:17" ht="30" customHeight="1" x14ac:dyDescent="0.25">
      <c r="A160" s="11">
        <v>1</v>
      </c>
      <c r="B160" s="11" t="s">
        <v>18</v>
      </c>
      <c r="C160" s="13">
        <v>44896</v>
      </c>
      <c r="D160" s="11" t="s">
        <v>59</v>
      </c>
      <c r="E160" s="11">
        <v>515</v>
      </c>
      <c r="F160" s="14" t="s">
        <v>60</v>
      </c>
      <c r="G160" s="47">
        <v>16366.985199999999</v>
      </c>
      <c r="H160" s="12">
        <v>515</v>
      </c>
      <c r="I160" s="16" t="s">
        <v>61</v>
      </c>
      <c r="J160" s="16" t="s">
        <v>72</v>
      </c>
      <c r="K160" s="16" t="s">
        <v>386</v>
      </c>
      <c r="L160" s="16" t="s">
        <v>387</v>
      </c>
      <c r="M160" s="16" t="s">
        <v>388</v>
      </c>
      <c r="N160" s="11" t="s">
        <v>22</v>
      </c>
      <c r="O160" s="11">
        <v>10</v>
      </c>
      <c r="P160" s="14" t="s">
        <v>58</v>
      </c>
      <c r="Q160" s="11">
        <v>10</v>
      </c>
    </row>
    <row r="161" spans="1:17" ht="30" customHeight="1" x14ac:dyDescent="0.25">
      <c r="A161" s="11">
        <v>1</v>
      </c>
      <c r="B161" s="11" t="s">
        <v>18</v>
      </c>
      <c r="C161" s="13">
        <v>44896</v>
      </c>
      <c r="D161" s="11" t="s">
        <v>59</v>
      </c>
      <c r="E161" s="11">
        <v>515</v>
      </c>
      <c r="F161" s="14" t="s">
        <v>60</v>
      </c>
      <c r="G161" s="47">
        <v>16366.985199999999</v>
      </c>
      <c r="H161" s="12">
        <v>515</v>
      </c>
      <c r="I161" s="16" t="s">
        <v>61</v>
      </c>
      <c r="J161" s="16" t="s">
        <v>72</v>
      </c>
      <c r="K161" s="16" t="s">
        <v>389</v>
      </c>
      <c r="L161" s="16" t="s">
        <v>390</v>
      </c>
      <c r="M161" s="16" t="s">
        <v>391</v>
      </c>
      <c r="N161" s="11" t="s">
        <v>22</v>
      </c>
      <c r="O161" s="11">
        <v>10</v>
      </c>
      <c r="P161" s="14" t="s">
        <v>58</v>
      </c>
      <c r="Q161" s="11">
        <v>10</v>
      </c>
    </row>
    <row r="162" spans="1:17" ht="30" customHeight="1" x14ac:dyDescent="0.25">
      <c r="A162" s="11">
        <v>1</v>
      </c>
      <c r="B162" s="11" t="s">
        <v>18</v>
      </c>
      <c r="C162" s="13">
        <v>44896</v>
      </c>
      <c r="D162" s="11" t="s">
        <v>59</v>
      </c>
      <c r="E162" s="11">
        <v>515</v>
      </c>
      <c r="F162" s="14" t="s">
        <v>60</v>
      </c>
      <c r="G162" s="47">
        <v>16366.985199999999</v>
      </c>
      <c r="H162" s="12">
        <v>515</v>
      </c>
      <c r="I162" s="16" t="s">
        <v>61</v>
      </c>
      <c r="J162" s="16" t="s">
        <v>72</v>
      </c>
      <c r="K162" s="16" t="s">
        <v>392</v>
      </c>
      <c r="L162" s="16" t="s">
        <v>387</v>
      </c>
      <c r="M162" s="16" t="s">
        <v>393</v>
      </c>
      <c r="N162" s="11" t="s">
        <v>22</v>
      </c>
      <c r="O162" s="11">
        <v>10</v>
      </c>
      <c r="P162" s="14" t="s">
        <v>58</v>
      </c>
      <c r="Q162" s="11">
        <v>10</v>
      </c>
    </row>
    <row r="163" spans="1:17" ht="30" customHeight="1" x14ac:dyDescent="0.25">
      <c r="A163" s="11">
        <v>1</v>
      </c>
      <c r="B163" s="11" t="s">
        <v>18</v>
      </c>
      <c r="C163" s="13">
        <v>44994</v>
      </c>
      <c r="D163" s="11" t="s">
        <v>59</v>
      </c>
      <c r="E163" s="11">
        <v>515</v>
      </c>
      <c r="F163" s="14" t="s">
        <v>60</v>
      </c>
      <c r="G163" s="47">
        <v>16356</v>
      </c>
      <c r="H163" s="12">
        <v>515</v>
      </c>
      <c r="I163" s="16" t="s">
        <v>95</v>
      </c>
      <c r="J163" s="16" t="s">
        <v>500</v>
      </c>
      <c r="K163" s="16" t="s">
        <v>503</v>
      </c>
      <c r="L163" s="16" t="s">
        <v>501</v>
      </c>
      <c r="M163" s="16" t="s">
        <v>504</v>
      </c>
      <c r="N163" s="11" t="s">
        <v>22</v>
      </c>
      <c r="O163" s="11">
        <v>1</v>
      </c>
      <c r="P163" s="14" t="s">
        <v>502</v>
      </c>
      <c r="Q163" s="11">
        <v>1</v>
      </c>
    </row>
    <row r="164" spans="1:17" ht="30" customHeight="1" x14ac:dyDescent="0.25">
      <c r="A164" s="11">
        <v>1</v>
      </c>
      <c r="B164" s="11" t="s">
        <v>18</v>
      </c>
      <c r="C164" s="13">
        <v>44994</v>
      </c>
      <c r="D164" s="11" t="s">
        <v>59</v>
      </c>
      <c r="E164" s="11">
        <v>515</v>
      </c>
      <c r="F164" s="14" t="s">
        <v>60</v>
      </c>
      <c r="G164" s="47">
        <v>16356</v>
      </c>
      <c r="H164" s="12">
        <v>515</v>
      </c>
      <c r="I164" s="16" t="s">
        <v>95</v>
      </c>
      <c r="J164" s="16" t="s">
        <v>500</v>
      </c>
      <c r="K164" s="16" t="s">
        <v>505</v>
      </c>
      <c r="L164" s="16" t="s">
        <v>501</v>
      </c>
      <c r="M164" s="16" t="s">
        <v>506</v>
      </c>
      <c r="N164" s="11" t="s">
        <v>22</v>
      </c>
      <c r="O164" s="11">
        <v>1</v>
      </c>
      <c r="P164" s="14" t="s">
        <v>502</v>
      </c>
      <c r="Q164" s="11">
        <v>1</v>
      </c>
    </row>
    <row r="165" spans="1:17" ht="30" customHeight="1" x14ac:dyDescent="0.25">
      <c r="A165" s="11">
        <v>1</v>
      </c>
      <c r="B165" s="11" t="s">
        <v>18</v>
      </c>
      <c r="C165" s="13">
        <v>44994</v>
      </c>
      <c r="D165" s="11" t="s">
        <v>59</v>
      </c>
      <c r="E165" s="11">
        <v>515</v>
      </c>
      <c r="F165" s="14" t="s">
        <v>60</v>
      </c>
      <c r="G165" s="47">
        <v>12122</v>
      </c>
      <c r="H165" s="12">
        <v>515</v>
      </c>
      <c r="I165" s="16" t="s">
        <v>61</v>
      </c>
      <c r="J165" s="16" t="s">
        <v>507</v>
      </c>
      <c r="K165" s="16" t="s">
        <v>508</v>
      </c>
      <c r="L165" s="16" t="s">
        <v>509</v>
      </c>
      <c r="M165" s="16" t="s">
        <v>510</v>
      </c>
      <c r="N165" s="11" t="s">
        <v>22</v>
      </c>
      <c r="O165" s="11">
        <v>1</v>
      </c>
      <c r="P165" s="14" t="s">
        <v>502</v>
      </c>
      <c r="Q165" s="11">
        <v>1</v>
      </c>
    </row>
    <row r="166" spans="1:17" ht="30" customHeight="1" x14ac:dyDescent="0.25">
      <c r="A166" s="11">
        <v>1</v>
      </c>
      <c r="B166" s="11" t="s">
        <v>18</v>
      </c>
      <c r="C166" s="13">
        <v>45027</v>
      </c>
      <c r="D166" s="11" t="s">
        <v>59</v>
      </c>
      <c r="E166" s="11">
        <v>515</v>
      </c>
      <c r="F166" s="14" t="s">
        <v>60</v>
      </c>
      <c r="G166" s="47">
        <v>10869.2</v>
      </c>
      <c r="H166" s="12">
        <v>515</v>
      </c>
      <c r="I166" s="16" t="s">
        <v>67</v>
      </c>
      <c r="J166" s="16" t="s">
        <v>500</v>
      </c>
      <c r="K166" s="16" t="s">
        <v>511</v>
      </c>
      <c r="L166" s="16" t="s">
        <v>512</v>
      </c>
      <c r="M166" s="16" t="s">
        <v>513</v>
      </c>
      <c r="N166" s="11" t="s">
        <v>22</v>
      </c>
      <c r="O166" s="11">
        <v>1</v>
      </c>
      <c r="P166" s="14" t="s">
        <v>514</v>
      </c>
      <c r="Q166" s="11">
        <v>1</v>
      </c>
    </row>
    <row r="167" spans="1:17" ht="30" customHeight="1" x14ac:dyDescent="0.25">
      <c r="A167" s="11">
        <v>1</v>
      </c>
      <c r="B167" s="11" t="s">
        <v>18</v>
      </c>
      <c r="C167" s="13">
        <v>44970</v>
      </c>
      <c r="D167" s="11" t="s">
        <v>59</v>
      </c>
      <c r="E167" s="11">
        <v>515</v>
      </c>
      <c r="F167" s="14" t="s">
        <v>60</v>
      </c>
      <c r="G167" s="47">
        <v>42340</v>
      </c>
      <c r="H167" s="12">
        <v>515</v>
      </c>
      <c r="I167" s="16" t="s">
        <v>205</v>
      </c>
      <c r="J167" s="16" t="s">
        <v>499</v>
      </c>
      <c r="K167" s="16" t="s">
        <v>515</v>
      </c>
      <c r="L167" s="16" t="s">
        <v>516</v>
      </c>
      <c r="M167" s="16" t="s">
        <v>517</v>
      </c>
      <c r="N167" s="11" t="s">
        <v>22</v>
      </c>
      <c r="O167" s="11">
        <v>3</v>
      </c>
      <c r="P167" s="14" t="s">
        <v>518</v>
      </c>
      <c r="Q167" s="11">
        <v>3</v>
      </c>
    </row>
    <row r="168" spans="1:17" ht="30" customHeight="1" x14ac:dyDescent="0.25">
      <c r="A168" s="11">
        <v>1</v>
      </c>
      <c r="B168" s="11" t="s">
        <v>18</v>
      </c>
      <c r="C168" s="13">
        <v>44974</v>
      </c>
      <c r="D168" s="11" t="s">
        <v>59</v>
      </c>
      <c r="E168" s="11">
        <v>515</v>
      </c>
      <c r="F168" s="14" t="s">
        <v>60</v>
      </c>
      <c r="G168" s="47">
        <v>18096</v>
      </c>
      <c r="H168" s="12">
        <v>515</v>
      </c>
      <c r="I168" s="16" t="s">
        <v>209</v>
      </c>
      <c r="J168" s="16" t="s">
        <v>519</v>
      </c>
      <c r="K168" s="16" t="s">
        <v>520</v>
      </c>
      <c r="L168" s="16" t="s">
        <v>521</v>
      </c>
      <c r="M168" s="16" t="s">
        <v>522</v>
      </c>
      <c r="N168" s="11" t="s">
        <v>22</v>
      </c>
      <c r="O168" s="11">
        <v>3</v>
      </c>
      <c r="P168" s="14" t="s">
        <v>518</v>
      </c>
      <c r="Q168" s="11">
        <v>3</v>
      </c>
    </row>
    <row r="169" spans="1:17" ht="30" customHeight="1" x14ac:dyDescent="0.25">
      <c r="A169" s="11">
        <v>1</v>
      </c>
      <c r="B169" s="11" t="s">
        <v>18</v>
      </c>
      <c r="C169" s="13">
        <v>45030</v>
      </c>
      <c r="D169" s="11" t="s">
        <v>59</v>
      </c>
      <c r="E169" s="11">
        <v>515</v>
      </c>
      <c r="F169" s="14" t="s">
        <v>60</v>
      </c>
      <c r="G169" s="47">
        <v>16749.993999999999</v>
      </c>
      <c r="H169" s="12">
        <v>515</v>
      </c>
      <c r="I169" s="16" t="s">
        <v>76</v>
      </c>
      <c r="J169" s="16" t="s">
        <v>499</v>
      </c>
      <c r="K169" s="16" t="s">
        <v>523</v>
      </c>
      <c r="L169" s="16" t="s">
        <v>524</v>
      </c>
      <c r="M169" s="16" t="s">
        <v>525</v>
      </c>
      <c r="N169" s="11" t="s">
        <v>22</v>
      </c>
      <c r="O169" s="11">
        <v>3</v>
      </c>
      <c r="P169" s="14" t="s">
        <v>518</v>
      </c>
      <c r="Q169" s="11">
        <v>3</v>
      </c>
    </row>
    <row r="170" spans="1:17" ht="30" customHeight="1" x14ac:dyDescent="0.25">
      <c r="A170" s="11">
        <v>1</v>
      </c>
      <c r="B170" s="11" t="s">
        <v>18</v>
      </c>
      <c r="C170" s="13">
        <v>45030</v>
      </c>
      <c r="D170" s="11" t="s">
        <v>59</v>
      </c>
      <c r="E170" s="11">
        <v>515</v>
      </c>
      <c r="F170" s="14" t="s">
        <v>60</v>
      </c>
      <c r="G170" s="47">
        <v>16750.0056</v>
      </c>
      <c r="H170" s="12">
        <v>515</v>
      </c>
      <c r="I170" s="16" t="s">
        <v>76</v>
      </c>
      <c r="J170" s="16" t="s">
        <v>499</v>
      </c>
      <c r="K170" s="16" t="s">
        <v>526</v>
      </c>
      <c r="L170" s="16" t="s">
        <v>524</v>
      </c>
      <c r="M170" s="16" t="s">
        <v>527</v>
      </c>
      <c r="N170" s="11" t="s">
        <v>22</v>
      </c>
      <c r="O170" s="11">
        <v>3</v>
      </c>
      <c r="P170" s="14" t="s">
        <v>518</v>
      </c>
      <c r="Q170" s="11">
        <v>3</v>
      </c>
    </row>
    <row r="171" spans="1:17" ht="30" customHeight="1" x14ac:dyDescent="0.25">
      <c r="A171" s="11">
        <v>1</v>
      </c>
      <c r="B171" s="11" t="s">
        <v>18</v>
      </c>
      <c r="C171" s="13">
        <v>45034</v>
      </c>
      <c r="D171" s="11" t="s">
        <v>59</v>
      </c>
      <c r="E171" s="11">
        <v>515</v>
      </c>
      <c r="F171" s="14" t="s">
        <v>60</v>
      </c>
      <c r="G171" s="47">
        <v>12986.2</v>
      </c>
      <c r="H171" s="12">
        <v>515</v>
      </c>
      <c r="I171" s="16" t="s">
        <v>528</v>
      </c>
      <c r="J171" s="16" t="s">
        <v>529</v>
      </c>
      <c r="K171" s="16" t="s">
        <v>530</v>
      </c>
      <c r="L171" s="16" t="s">
        <v>531</v>
      </c>
      <c r="M171" s="16" t="s">
        <v>532</v>
      </c>
      <c r="N171" s="11" t="s">
        <v>22</v>
      </c>
      <c r="O171" s="11">
        <v>7</v>
      </c>
      <c r="P171" s="14" t="s">
        <v>533</v>
      </c>
      <c r="Q171" s="11">
        <v>7</v>
      </c>
    </row>
    <row r="172" spans="1:17" ht="30" customHeight="1" x14ac:dyDescent="0.25">
      <c r="A172" s="11">
        <v>1</v>
      </c>
      <c r="B172" s="11" t="s">
        <v>18</v>
      </c>
      <c r="C172" s="13">
        <v>45036</v>
      </c>
      <c r="D172" s="11" t="s">
        <v>59</v>
      </c>
      <c r="E172" s="11">
        <v>515</v>
      </c>
      <c r="F172" s="14" t="s">
        <v>60</v>
      </c>
      <c r="G172" s="47">
        <v>9198.999984</v>
      </c>
      <c r="H172" s="12">
        <v>515</v>
      </c>
      <c r="I172" s="16" t="s">
        <v>67</v>
      </c>
      <c r="J172" s="16" t="s">
        <v>500</v>
      </c>
      <c r="K172" s="16" t="s">
        <v>534</v>
      </c>
      <c r="L172" s="16" t="s">
        <v>535</v>
      </c>
      <c r="M172" s="16" t="s">
        <v>536</v>
      </c>
      <c r="N172" s="11" t="s">
        <v>22</v>
      </c>
      <c r="O172" s="11">
        <v>1</v>
      </c>
      <c r="P172" s="14" t="s">
        <v>155</v>
      </c>
      <c r="Q172" s="11">
        <v>1</v>
      </c>
    </row>
    <row r="173" spans="1:17" ht="30" customHeight="1" x14ac:dyDescent="0.25">
      <c r="A173" s="11">
        <v>1</v>
      </c>
      <c r="B173" s="11" t="s">
        <v>18</v>
      </c>
      <c r="C173" s="13">
        <v>45054</v>
      </c>
      <c r="D173" s="11" t="s">
        <v>59</v>
      </c>
      <c r="E173" s="11">
        <v>515</v>
      </c>
      <c r="F173" s="14" t="s">
        <v>60</v>
      </c>
      <c r="G173" s="47">
        <v>14320.977199999999</v>
      </c>
      <c r="H173" s="12">
        <v>515</v>
      </c>
      <c r="I173" s="16" t="s">
        <v>61</v>
      </c>
      <c r="J173" s="16" t="s">
        <v>500</v>
      </c>
      <c r="K173" s="16" t="s">
        <v>537</v>
      </c>
      <c r="L173" s="16" t="s">
        <v>538</v>
      </c>
      <c r="M173" s="16" t="s">
        <v>539</v>
      </c>
      <c r="N173" s="11" t="s">
        <v>22</v>
      </c>
      <c r="O173" s="11">
        <v>10</v>
      </c>
      <c r="P173" s="14" t="s">
        <v>540</v>
      </c>
      <c r="Q173" s="11">
        <v>10</v>
      </c>
    </row>
    <row r="174" spans="1:17" ht="30" customHeight="1" x14ac:dyDescent="0.25">
      <c r="A174" s="11">
        <v>1</v>
      </c>
      <c r="B174" s="11" t="s">
        <v>18</v>
      </c>
      <c r="C174" s="13">
        <v>45054</v>
      </c>
      <c r="D174" s="11" t="s">
        <v>59</v>
      </c>
      <c r="E174" s="11">
        <v>515</v>
      </c>
      <c r="F174" s="14" t="s">
        <v>60</v>
      </c>
      <c r="G174" s="47">
        <v>14320.977199999999</v>
      </c>
      <c r="H174" s="12">
        <v>515</v>
      </c>
      <c r="I174" s="16" t="s">
        <v>61</v>
      </c>
      <c r="J174" s="16" t="s">
        <v>500</v>
      </c>
      <c r="K174" s="16" t="s">
        <v>541</v>
      </c>
      <c r="L174" s="16" t="s">
        <v>538</v>
      </c>
      <c r="M174" s="16" t="s">
        <v>542</v>
      </c>
      <c r="N174" s="11" t="s">
        <v>22</v>
      </c>
      <c r="O174" s="11">
        <v>10</v>
      </c>
      <c r="P174" s="14" t="s">
        <v>540</v>
      </c>
      <c r="Q174" s="11">
        <v>10</v>
      </c>
    </row>
    <row r="175" spans="1:17" ht="30" customHeight="1" x14ac:dyDescent="0.25">
      <c r="A175" s="11">
        <v>1</v>
      </c>
      <c r="B175" s="11" t="s">
        <v>18</v>
      </c>
      <c r="C175" s="13">
        <v>45054</v>
      </c>
      <c r="D175" s="11" t="s">
        <v>59</v>
      </c>
      <c r="E175" s="11">
        <v>515</v>
      </c>
      <c r="F175" s="14" t="s">
        <v>60</v>
      </c>
      <c r="G175" s="47">
        <v>14320.977199999999</v>
      </c>
      <c r="H175" s="12">
        <v>515</v>
      </c>
      <c r="I175" s="16" t="s">
        <v>61</v>
      </c>
      <c r="J175" s="16" t="s">
        <v>500</v>
      </c>
      <c r="K175" s="16" t="s">
        <v>543</v>
      </c>
      <c r="L175" s="16" t="s">
        <v>538</v>
      </c>
      <c r="M175" s="16" t="s">
        <v>544</v>
      </c>
      <c r="N175" s="11" t="s">
        <v>22</v>
      </c>
      <c r="O175" s="11">
        <v>10</v>
      </c>
      <c r="P175" s="14" t="s">
        <v>540</v>
      </c>
      <c r="Q175" s="11">
        <v>10</v>
      </c>
    </row>
    <row r="176" spans="1:17" ht="30" customHeight="1" x14ac:dyDescent="0.25">
      <c r="A176" s="11">
        <v>1</v>
      </c>
      <c r="B176" s="11" t="s">
        <v>18</v>
      </c>
      <c r="C176" s="13">
        <v>45054</v>
      </c>
      <c r="D176" s="11" t="s">
        <v>59</v>
      </c>
      <c r="E176" s="11">
        <v>515</v>
      </c>
      <c r="F176" s="14" t="s">
        <v>60</v>
      </c>
      <c r="G176" s="47">
        <v>14320.977199999999</v>
      </c>
      <c r="H176" s="12">
        <v>515</v>
      </c>
      <c r="I176" s="16" t="s">
        <v>61</v>
      </c>
      <c r="J176" s="16" t="s">
        <v>500</v>
      </c>
      <c r="K176" s="16" t="s">
        <v>545</v>
      </c>
      <c r="L176" s="16" t="s">
        <v>538</v>
      </c>
      <c r="M176" s="16" t="s">
        <v>546</v>
      </c>
      <c r="N176" s="11" t="s">
        <v>22</v>
      </c>
      <c r="O176" s="11">
        <v>10</v>
      </c>
      <c r="P176" s="14" t="s">
        <v>540</v>
      </c>
      <c r="Q176" s="11">
        <v>10</v>
      </c>
    </row>
    <row r="177" spans="1:17" ht="30" customHeight="1" x14ac:dyDescent="0.25">
      <c r="A177" s="11">
        <v>1</v>
      </c>
      <c r="B177" s="11" t="s">
        <v>18</v>
      </c>
      <c r="C177" s="13">
        <v>45054</v>
      </c>
      <c r="D177" s="11" t="s">
        <v>59</v>
      </c>
      <c r="E177" s="11">
        <v>515</v>
      </c>
      <c r="F177" s="14" t="s">
        <v>60</v>
      </c>
      <c r="G177" s="47">
        <v>14320.977199999999</v>
      </c>
      <c r="H177" s="12">
        <v>515</v>
      </c>
      <c r="I177" s="16" t="s">
        <v>61</v>
      </c>
      <c r="J177" s="16" t="s">
        <v>500</v>
      </c>
      <c r="K177" s="16" t="s">
        <v>547</v>
      </c>
      <c r="L177" s="16" t="s">
        <v>538</v>
      </c>
      <c r="M177" s="16" t="s">
        <v>548</v>
      </c>
      <c r="N177" s="11" t="s">
        <v>22</v>
      </c>
      <c r="O177" s="11">
        <v>10</v>
      </c>
      <c r="P177" s="14" t="s">
        <v>540</v>
      </c>
      <c r="Q177" s="11">
        <v>10</v>
      </c>
    </row>
    <row r="178" spans="1:17" ht="30" customHeight="1" x14ac:dyDescent="0.25">
      <c r="A178" s="11">
        <v>1</v>
      </c>
      <c r="B178" s="11" t="s">
        <v>18</v>
      </c>
      <c r="C178" s="13">
        <v>45054</v>
      </c>
      <c r="D178" s="11" t="s">
        <v>59</v>
      </c>
      <c r="E178" s="11">
        <v>515</v>
      </c>
      <c r="F178" s="14" t="s">
        <v>60</v>
      </c>
      <c r="G178" s="47">
        <v>14320.977199999999</v>
      </c>
      <c r="H178" s="12">
        <v>515</v>
      </c>
      <c r="I178" s="16" t="s">
        <v>61</v>
      </c>
      <c r="J178" s="16" t="s">
        <v>500</v>
      </c>
      <c r="K178" s="16" t="s">
        <v>549</v>
      </c>
      <c r="L178" s="16" t="s">
        <v>538</v>
      </c>
      <c r="M178" s="16" t="s">
        <v>550</v>
      </c>
      <c r="N178" s="11" t="s">
        <v>22</v>
      </c>
      <c r="O178" s="11">
        <v>10</v>
      </c>
      <c r="P178" s="14" t="s">
        <v>540</v>
      </c>
      <c r="Q178" s="11">
        <v>10</v>
      </c>
    </row>
    <row r="179" spans="1:17" ht="30" customHeight="1" x14ac:dyDescent="0.25">
      <c r="A179" s="11">
        <v>1</v>
      </c>
      <c r="B179" s="11" t="s">
        <v>18</v>
      </c>
      <c r="C179" s="13">
        <v>45054</v>
      </c>
      <c r="D179" s="11" t="s">
        <v>59</v>
      </c>
      <c r="E179" s="11">
        <v>515</v>
      </c>
      <c r="F179" s="14" t="s">
        <v>60</v>
      </c>
      <c r="G179" s="47">
        <v>14320.977199999999</v>
      </c>
      <c r="H179" s="12">
        <v>515</v>
      </c>
      <c r="I179" s="16" t="s">
        <v>61</v>
      </c>
      <c r="J179" s="16" t="s">
        <v>500</v>
      </c>
      <c r="K179" s="16" t="s">
        <v>551</v>
      </c>
      <c r="L179" s="16" t="s">
        <v>538</v>
      </c>
      <c r="M179" s="16" t="s">
        <v>552</v>
      </c>
      <c r="N179" s="11" t="s">
        <v>22</v>
      </c>
      <c r="O179" s="11">
        <v>10</v>
      </c>
      <c r="P179" s="14" t="s">
        <v>540</v>
      </c>
      <c r="Q179" s="11">
        <v>10</v>
      </c>
    </row>
    <row r="180" spans="1:17" ht="30" customHeight="1" x14ac:dyDescent="0.25">
      <c r="A180" s="11">
        <v>1</v>
      </c>
      <c r="B180" s="11" t="s">
        <v>18</v>
      </c>
      <c r="C180" s="13">
        <v>45054</v>
      </c>
      <c r="D180" s="11" t="s">
        <v>59</v>
      </c>
      <c r="E180" s="11">
        <v>515</v>
      </c>
      <c r="F180" s="14" t="s">
        <v>60</v>
      </c>
      <c r="G180" s="47">
        <v>14320.977199999999</v>
      </c>
      <c r="H180" s="12">
        <v>515</v>
      </c>
      <c r="I180" s="16" t="s">
        <v>61</v>
      </c>
      <c r="J180" s="16" t="s">
        <v>553</v>
      </c>
      <c r="K180" s="16" t="s">
        <v>554</v>
      </c>
      <c r="L180" s="16" t="s">
        <v>555</v>
      </c>
      <c r="M180" s="16" t="s">
        <v>556</v>
      </c>
      <c r="N180" s="11" t="s">
        <v>22</v>
      </c>
      <c r="O180" s="11">
        <v>10</v>
      </c>
      <c r="P180" s="14" t="s">
        <v>540</v>
      </c>
      <c r="Q180" s="11">
        <v>10</v>
      </c>
    </row>
    <row r="181" spans="1:17" ht="30" customHeight="1" x14ac:dyDescent="0.25">
      <c r="A181" s="11">
        <v>1</v>
      </c>
      <c r="B181" s="11" t="s">
        <v>18</v>
      </c>
      <c r="C181" s="13">
        <v>45054</v>
      </c>
      <c r="D181" s="11" t="s">
        <v>59</v>
      </c>
      <c r="E181" s="11">
        <v>515</v>
      </c>
      <c r="F181" s="14" t="s">
        <v>60</v>
      </c>
      <c r="G181" s="47">
        <v>14320.977199999999</v>
      </c>
      <c r="H181" s="12">
        <v>515</v>
      </c>
      <c r="I181" s="16" t="s">
        <v>61</v>
      </c>
      <c r="J181" s="16" t="s">
        <v>553</v>
      </c>
      <c r="K181" s="16" t="s">
        <v>557</v>
      </c>
      <c r="L181" s="16" t="s">
        <v>555</v>
      </c>
      <c r="M181" s="16" t="s">
        <v>558</v>
      </c>
      <c r="N181" s="11" t="s">
        <v>22</v>
      </c>
      <c r="O181" s="11">
        <v>10</v>
      </c>
      <c r="P181" s="14" t="s">
        <v>540</v>
      </c>
      <c r="Q181" s="11">
        <v>10</v>
      </c>
    </row>
    <row r="182" spans="1:17" ht="30" customHeight="1" x14ac:dyDescent="0.25">
      <c r="A182" s="11">
        <v>1</v>
      </c>
      <c r="B182" s="11" t="s">
        <v>18</v>
      </c>
      <c r="C182" s="13">
        <v>45054</v>
      </c>
      <c r="D182" s="11" t="s">
        <v>59</v>
      </c>
      <c r="E182" s="11">
        <v>515</v>
      </c>
      <c r="F182" s="14" t="s">
        <v>60</v>
      </c>
      <c r="G182" s="47">
        <v>14320.977199999999</v>
      </c>
      <c r="H182" s="12">
        <v>515</v>
      </c>
      <c r="I182" s="16" t="s">
        <v>61</v>
      </c>
      <c r="J182" s="16" t="s">
        <v>553</v>
      </c>
      <c r="K182" s="16" t="s">
        <v>559</v>
      </c>
      <c r="L182" s="16" t="s">
        <v>555</v>
      </c>
      <c r="M182" s="16" t="s">
        <v>560</v>
      </c>
      <c r="N182" s="11" t="s">
        <v>22</v>
      </c>
      <c r="O182" s="11">
        <v>10</v>
      </c>
      <c r="P182" s="14" t="s">
        <v>540</v>
      </c>
      <c r="Q182" s="11">
        <v>10</v>
      </c>
    </row>
    <row r="183" spans="1:17" ht="30" customHeight="1" x14ac:dyDescent="0.25">
      <c r="A183" s="11">
        <v>1</v>
      </c>
      <c r="B183" s="11" t="s">
        <v>18</v>
      </c>
      <c r="C183" s="13">
        <v>45097</v>
      </c>
      <c r="D183" s="11" t="s">
        <v>59</v>
      </c>
      <c r="E183" s="11">
        <v>515</v>
      </c>
      <c r="F183" s="14" t="s">
        <v>60</v>
      </c>
      <c r="G183" s="47">
        <v>17284</v>
      </c>
      <c r="H183" s="12">
        <v>515</v>
      </c>
      <c r="I183" s="16" t="s">
        <v>76</v>
      </c>
      <c r="J183" s="16" t="s">
        <v>500</v>
      </c>
      <c r="K183" s="16" t="s">
        <v>561</v>
      </c>
      <c r="L183" s="16" t="s">
        <v>562</v>
      </c>
      <c r="M183" s="16" t="s">
        <v>563</v>
      </c>
      <c r="N183" s="11" t="s">
        <v>22</v>
      </c>
      <c r="O183" s="11">
        <v>4</v>
      </c>
      <c r="P183" s="14" t="s">
        <v>351</v>
      </c>
      <c r="Q183" s="11">
        <v>4</v>
      </c>
    </row>
    <row r="184" spans="1:17" ht="30" customHeight="1" x14ac:dyDescent="0.25">
      <c r="A184" s="11">
        <v>1</v>
      </c>
      <c r="B184" s="11" t="s">
        <v>18</v>
      </c>
      <c r="C184" s="13">
        <v>45097</v>
      </c>
      <c r="D184" s="11" t="s">
        <v>59</v>
      </c>
      <c r="E184" s="11">
        <v>515</v>
      </c>
      <c r="F184" s="14" t="s">
        <v>60</v>
      </c>
      <c r="G184" s="47">
        <v>17284</v>
      </c>
      <c r="H184" s="12">
        <v>515</v>
      </c>
      <c r="I184" s="16" t="s">
        <v>76</v>
      </c>
      <c r="J184" s="16" t="s">
        <v>500</v>
      </c>
      <c r="K184" s="16" t="s">
        <v>564</v>
      </c>
      <c r="L184" s="16" t="s">
        <v>562</v>
      </c>
      <c r="M184" s="16" t="s">
        <v>565</v>
      </c>
      <c r="N184" s="11" t="s">
        <v>22</v>
      </c>
      <c r="O184" s="11">
        <v>4</v>
      </c>
      <c r="P184" s="14" t="s">
        <v>351</v>
      </c>
      <c r="Q184" s="11">
        <v>4</v>
      </c>
    </row>
    <row r="185" spans="1:17" ht="30" customHeight="1" x14ac:dyDescent="0.25">
      <c r="A185" s="11">
        <v>1</v>
      </c>
      <c r="B185" s="11" t="s">
        <v>18</v>
      </c>
      <c r="C185" s="13">
        <v>45097</v>
      </c>
      <c r="D185" s="11" t="s">
        <v>59</v>
      </c>
      <c r="E185" s="11">
        <v>515</v>
      </c>
      <c r="F185" s="14" t="s">
        <v>60</v>
      </c>
      <c r="G185" s="47">
        <v>17284</v>
      </c>
      <c r="H185" s="12">
        <v>515</v>
      </c>
      <c r="I185" s="16" t="s">
        <v>76</v>
      </c>
      <c r="J185" s="16" t="s">
        <v>500</v>
      </c>
      <c r="K185" s="16" t="s">
        <v>566</v>
      </c>
      <c r="L185" s="16" t="s">
        <v>562</v>
      </c>
      <c r="M185" s="16" t="s">
        <v>567</v>
      </c>
      <c r="N185" s="11" t="s">
        <v>22</v>
      </c>
      <c r="O185" s="11">
        <v>4</v>
      </c>
      <c r="P185" s="14" t="s">
        <v>351</v>
      </c>
      <c r="Q185" s="11">
        <v>4</v>
      </c>
    </row>
    <row r="186" spans="1:17" ht="30" customHeight="1" x14ac:dyDescent="0.25">
      <c r="A186" s="11">
        <v>1</v>
      </c>
      <c r="B186" s="11" t="s">
        <v>18</v>
      </c>
      <c r="C186" s="13">
        <v>45097</v>
      </c>
      <c r="D186" s="11" t="s">
        <v>59</v>
      </c>
      <c r="E186" s="11">
        <v>515</v>
      </c>
      <c r="F186" s="14" t="s">
        <v>60</v>
      </c>
      <c r="G186" s="47">
        <v>17284</v>
      </c>
      <c r="H186" s="12">
        <v>515</v>
      </c>
      <c r="I186" s="16" t="s">
        <v>76</v>
      </c>
      <c r="J186" s="16" t="s">
        <v>500</v>
      </c>
      <c r="K186" s="16" t="s">
        <v>568</v>
      </c>
      <c r="L186" s="16" t="s">
        <v>562</v>
      </c>
      <c r="M186" s="16" t="s">
        <v>569</v>
      </c>
      <c r="N186" s="11" t="s">
        <v>22</v>
      </c>
      <c r="O186" s="11">
        <v>4</v>
      </c>
      <c r="P186" s="14" t="s">
        <v>351</v>
      </c>
      <c r="Q186" s="11">
        <v>4</v>
      </c>
    </row>
    <row r="187" spans="1:17" ht="30" customHeight="1" x14ac:dyDescent="0.25">
      <c r="A187" s="11">
        <v>1</v>
      </c>
      <c r="B187" s="11" t="s">
        <v>18</v>
      </c>
      <c r="C187" s="13">
        <v>45111</v>
      </c>
      <c r="D187" s="11" t="s">
        <v>59</v>
      </c>
      <c r="E187" s="11">
        <v>515</v>
      </c>
      <c r="F187" s="14" t="s">
        <v>60</v>
      </c>
      <c r="G187" s="47">
        <v>22000.003199999999</v>
      </c>
      <c r="H187" s="12">
        <v>515</v>
      </c>
      <c r="I187" s="16" t="s">
        <v>95</v>
      </c>
      <c r="J187" s="16" t="s">
        <v>500</v>
      </c>
      <c r="K187" s="16" t="s">
        <v>570</v>
      </c>
      <c r="L187" s="16" t="s">
        <v>571</v>
      </c>
      <c r="M187" s="16" t="s">
        <v>572</v>
      </c>
      <c r="N187" s="11" t="s">
        <v>22</v>
      </c>
      <c r="O187" s="11">
        <v>3</v>
      </c>
      <c r="P187" s="14" t="s">
        <v>518</v>
      </c>
      <c r="Q187" s="11">
        <v>3</v>
      </c>
    </row>
    <row r="188" spans="1:17" ht="30" customHeight="1" x14ac:dyDescent="0.25">
      <c r="A188" s="11">
        <v>1</v>
      </c>
      <c r="B188" s="11" t="s">
        <v>18</v>
      </c>
      <c r="C188" s="13">
        <v>45111</v>
      </c>
      <c r="D188" s="11" t="s">
        <v>59</v>
      </c>
      <c r="E188" s="11">
        <v>515</v>
      </c>
      <c r="F188" s="14" t="s">
        <v>60</v>
      </c>
      <c r="G188" s="47">
        <v>22000.003199999999</v>
      </c>
      <c r="H188" s="12">
        <v>515</v>
      </c>
      <c r="I188" s="16" t="s">
        <v>95</v>
      </c>
      <c r="J188" s="16" t="s">
        <v>500</v>
      </c>
      <c r="K188" s="16" t="s">
        <v>573</v>
      </c>
      <c r="L188" s="16" t="s">
        <v>574</v>
      </c>
      <c r="M188" s="16" t="s">
        <v>575</v>
      </c>
      <c r="N188" s="11" t="s">
        <v>22</v>
      </c>
      <c r="O188" s="11">
        <v>3</v>
      </c>
      <c r="P188" s="14" t="s">
        <v>518</v>
      </c>
      <c r="Q188" s="11">
        <v>3</v>
      </c>
    </row>
    <row r="189" spans="1:17" ht="30" customHeight="1" x14ac:dyDescent="0.25">
      <c r="A189" s="11">
        <v>1</v>
      </c>
      <c r="B189" s="11" t="s">
        <v>18</v>
      </c>
      <c r="C189" s="13">
        <v>45120</v>
      </c>
      <c r="D189" s="11" t="s">
        <v>59</v>
      </c>
      <c r="E189" s="11">
        <v>515</v>
      </c>
      <c r="F189" s="14" t="s">
        <v>60</v>
      </c>
      <c r="G189" s="47">
        <v>29500.006400000002</v>
      </c>
      <c r="H189" s="12">
        <v>515</v>
      </c>
      <c r="I189" s="16" t="s">
        <v>528</v>
      </c>
      <c r="J189" s="16" t="s">
        <v>500</v>
      </c>
      <c r="K189" s="16" t="s">
        <v>576</v>
      </c>
      <c r="L189" s="16" t="s">
        <v>577</v>
      </c>
      <c r="M189" s="16" t="s">
        <v>578</v>
      </c>
      <c r="N189" s="11" t="s">
        <v>22</v>
      </c>
      <c r="O189" s="11">
        <v>3</v>
      </c>
      <c r="P189" s="14" t="s">
        <v>518</v>
      </c>
      <c r="Q189" s="11">
        <v>3</v>
      </c>
    </row>
    <row r="190" spans="1:17" ht="30" customHeight="1" x14ac:dyDescent="0.25">
      <c r="A190" s="11">
        <v>1</v>
      </c>
      <c r="B190" s="11" t="s">
        <v>18</v>
      </c>
      <c r="C190" s="13">
        <v>45119</v>
      </c>
      <c r="D190" s="11" t="s">
        <v>59</v>
      </c>
      <c r="E190" s="11">
        <v>515</v>
      </c>
      <c r="F190" s="14" t="s">
        <v>60</v>
      </c>
      <c r="G190" s="47">
        <v>24999.995200000001</v>
      </c>
      <c r="H190" s="12">
        <v>515</v>
      </c>
      <c r="I190" s="16" t="s">
        <v>528</v>
      </c>
      <c r="J190" s="16" t="s">
        <v>529</v>
      </c>
      <c r="K190" s="16" t="s">
        <v>579</v>
      </c>
      <c r="L190" s="16" t="s">
        <v>580</v>
      </c>
      <c r="M190" s="16" t="s">
        <v>581</v>
      </c>
      <c r="N190" s="11" t="s">
        <v>22</v>
      </c>
      <c r="O190" s="11">
        <v>3</v>
      </c>
      <c r="P190" s="14" t="s">
        <v>518</v>
      </c>
      <c r="Q190" s="11">
        <v>3</v>
      </c>
    </row>
    <row r="191" spans="1:17" ht="30" customHeight="1" x14ac:dyDescent="0.25">
      <c r="A191" s="11">
        <v>1</v>
      </c>
      <c r="B191" s="11" t="s">
        <v>18</v>
      </c>
      <c r="C191" s="13">
        <v>45139</v>
      </c>
      <c r="D191" s="11" t="s">
        <v>59</v>
      </c>
      <c r="E191" s="11">
        <v>515</v>
      </c>
      <c r="F191" s="14" t="s">
        <v>60</v>
      </c>
      <c r="G191" s="47">
        <v>14500</v>
      </c>
      <c r="H191" s="12">
        <v>515</v>
      </c>
      <c r="I191" s="16" t="s">
        <v>76</v>
      </c>
      <c r="J191" s="16" t="s">
        <v>582</v>
      </c>
      <c r="K191" s="16" t="s">
        <v>583</v>
      </c>
      <c r="L191" s="16" t="s">
        <v>584</v>
      </c>
      <c r="M191" s="16">
        <v>10560000329</v>
      </c>
      <c r="N191" s="11" t="s">
        <v>22</v>
      </c>
      <c r="O191" s="11">
        <v>3</v>
      </c>
      <c r="P191" s="14" t="s">
        <v>585</v>
      </c>
      <c r="Q191" s="11">
        <v>3</v>
      </c>
    </row>
    <row r="192" spans="1:17" ht="30" customHeight="1" x14ac:dyDescent="0.25">
      <c r="A192" s="11">
        <v>1</v>
      </c>
      <c r="B192" s="11" t="s">
        <v>18</v>
      </c>
      <c r="C192" s="13">
        <v>45139</v>
      </c>
      <c r="D192" s="11" t="s">
        <v>59</v>
      </c>
      <c r="E192" s="11">
        <v>515</v>
      </c>
      <c r="F192" s="14" t="s">
        <v>60</v>
      </c>
      <c r="G192" s="47">
        <v>14500</v>
      </c>
      <c r="H192" s="12">
        <v>515</v>
      </c>
      <c r="I192" s="16" t="s">
        <v>76</v>
      </c>
      <c r="J192" s="16" t="s">
        <v>582</v>
      </c>
      <c r="K192" s="16" t="s">
        <v>586</v>
      </c>
      <c r="L192" s="16" t="s">
        <v>584</v>
      </c>
      <c r="M192" s="16">
        <v>10560000095</v>
      </c>
      <c r="N192" s="11" t="s">
        <v>22</v>
      </c>
      <c r="O192" s="11">
        <v>3</v>
      </c>
      <c r="P192" s="14" t="s">
        <v>585</v>
      </c>
      <c r="Q192" s="11">
        <v>3</v>
      </c>
    </row>
    <row r="193" spans="1:17" ht="30" customHeight="1" x14ac:dyDescent="0.25">
      <c r="A193" s="11">
        <v>1</v>
      </c>
      <c r="B193" s="11" t="s">
        <v>18</v>
      </c>
      <c r="C193" s="13">
        <v>45139</v>
      </c>
      <c r="D193" s="11" t="s">
        <v>59</v>
      </c>
      <c r="E193" s="11">
        <v>515</v>
      </c>
      <c r="F193" s="14" t="s">
        <v>60</v>
      </c>
      <c r="G193" s="47">
        <v>14500</v>
      </c>
      <c r="H193" s="12">
        <v>515</v>
      </c>
      <c r="I193" s="16" t="s">
        <v>76</v>
      </c>
      <c r="J193" s="16" t="s">
        <v>582</v>
      </c>
      <c r="K193" s="16" t="s">
        <v>587</v>
      </c>
      <c r="L193" s="16" t="s">
        <v>584</v>
      </c>
      <c r="M193" s="16">
        <v>10560000116</v>
      </c>
      <c r="N193" s="11" t="s">
        <v>22</v>
      </c>
      <c r="O193" s="11">
        <v>3</v>
      </c>
      <c r="P193" s="14" t="s">
        <v>585</v>
      </c>
      <c r="Q193" s="11">
        <v>3</v>
      </c>
    </row>
    <row r="194" spans="1:17" ht="30" customHeight="1" x14ac:dyDescent="0.25">
      <c r="A194" s="11">
        <v>1</v>
      </c>
      <c r="B194" s="11" t="s">
        <v>18</v>
      </c>
      <c r="C194" s="13">
        <v>45139</v>
      </c>
      <c r="D194" s="11" t="s">
        <v>59</v>
      </c>
      <c r="E194" s="11">
        <v>515</v>
      </c>
      <c r="F194" s="14" t="s">
        <v>60</v>
      </c>
      <c r="G194" s="47">
        <v>14500</v>
      </c>
      <c r="H194" s="12">
        <v>515</v>
      </c>
      <c r="I194" s="16" t="s">
        <v>76</v>
      </c>
      <c r="J194" s="16" t="s">
        <v>582</v>
      </c>
      <c r="K194" s="16" t="s">
        <v>588</v>
      </c>
      <c r="L194" s="16" t="s">
        <v>584</v>
      </c>
      <c r="M194" s="16">
        <v>10560000148</v>
      </c>
      <c r="N194" s="11" t="s">
        <v>22</v>
      </c>
      <c r="O194" s="11">
        <v>3</v>
      </c>
      <c r="P194" s="14" t="s">
        <v>585</v>
      </c>
      <c r="Q194" s="11">
        <v>3</v>
      </c>
    </row>
    <row r="195" spans="1:17" ht="30" customHeight="1" x14ac:dyDescent="0.25">
      <c r="A195" s="11">
        <v>1</v>
      </c>
      <c r="B195" s="11" t="s">
        <v>18</v>
      </c>
      <c r="C195" s="13">
        <v>45139</v>
      </c>
      <c r="D195" s="11" t="s">
        <v>59</v>
      </c>
      <c r="E195" s="11">
        <v>515</v>
      </c>
      <c r="F195" s="14" t="s">
        <v>60</v>
      </c>
      <c r="G195" s="47">
        <v>14500</v>
      </c>
      <c r="H195" s="12">
        <v>515</v>
      </c>
      <c r="I195" s="16" t="s">
        <v>76</v>
      </c>
      <c r="J195" s="16" t="s">
        <v>582</v>
      </c>
      <c r="K195" s="16" t="s">
        <v>589</v>
      </c>
      <c r="L195" s="16" t="s">
        <v>584</v>
      </c>
      <c r="M195" s="16">
        <v>10560000291</v>
      </c>
      <c r="N195" s="11" t="s">
        <v>22</v>
      </c>
      <c r="O195" s="11">
        <v>3</v>
      </c>
      <c r="P195" s="14" t="s">
        <v>585</v>
      </c>
      <c r="Q195" s="11">
        <v>3</v>
      </c>
    </row>
    <row r="196" spans="1:17" ht="30" customHeight="1" x14ac:dyDescent="0.25">
      <c r="A196" s="11">
        <v>1</v>
      </c>
      <c r="B196" s="11" t="s">
        <v>18</v>
      </c>
      <c r="C196" s="13">
        <v>45134</v>
      </c>
      <c r="D196" s="11" t="s">
        <v>59</v>
      </c>
      <c r="E196" s="11">
        <v>515</v>
      </c>
      <c r="F196" s="14" t="s">
        <v>60</v>
      </c>
      <c r="G196" s="47">
        <v>24950.996800000001</v>
      </c>
      <c r="H196" s="12">
        <v>515</v>
      </c>
      <c r="I196" s="16" t="s">
        <v>76</v>
      </c>
      <c r="J196" s="16" t="s">
        <v>507</v>
      </c>
      <c r="K196" s="16" t="s">
        <v>590</v>
      </c>
      <c r="L196" s="16" t="s">
        <v>591</v>
      </c>
      <c r="M196" s="16" t="s">
        <v>592</v>
      </c>
      <c r="N196" s="11" t="s">
        <v>22</v>
      </c>
      <c r="O196" s="11">
        <v>3</v>
      </c>
      <c r="P196" s="14" t="s">
        <v>518</v>
      </c>
      <c r="Q196" s="11">
        <v>3</v>
      </c>
    </row>
    <row r="197" spans="1:17" ht="30" customHeight="1" x14ac:dyDescent="0.25">
      <c r="A197" s="11">
        <v>1</v>
      </c>
      <c r="B197" s="11" t="s">
        <v>18</v>
      </c>
      <c r="C197" s="13">
        <v>45195</v>
      </c>
      <c r="D197" s="11" t="s">
        <v>59</v>
      </c>
      <c r="E197" s="11">
        <v>515</v>
      </c>
      <c r="F197" s="14" t="s">
        <v>60</v>
      </c>
      <c r="G197" s="47">
        <v>21481.982</v>
      </c>
      <c r="H197" s="12">
        <v>515</v>
      </c>
      <c r="I197" s="16" t="s">
        <v>61</v>
      </c>
      <c r="J197" s="16" t="s">
        <v>500</v>
      </c>
      <c r="K197" s="16" t="s">
        <v>593</v>
      </c>
      <c r="L197" s="16" t="s">
        <v>594</v>
      </c>
      <c r="M197" s="16" t="s">
        <v>595</v>
      </c>
      <c r="N197" s="11" t="s">
        <v>22</v>
      </c>
      <c r="O197" s="11">
        <v>1</v>
      </c>
      <c r="P197" s="14" t="s">
        <v>596</v>
      </c>
      <c r="Q197" s="11">
        <v>1</v>
      </c>
    </row>
    <row r="198" spans="1:17" ht="30" customHeight="1" x14ac:dyDescent="0.25">
      <c r="A198" s="11">
        <v>1</v>
      </c>
      <c r="B198" s="11" t="s">
        <v>18</v>
      </c>
      <c r="C198" s="13">
        <v>45202</v>
      </c>
      <c r="D198" s="11" t="s">
        <v>59</v>
      </c>
      <c r="E198" s="11">
        <v>515</v>
      </c>
      <c r="F198" s="14" t="s">
        <v>60</v>
      </c>
      <c r="G198" s="47">
        <v>25500.0016</v>
      </c>
      <c r="H198" s="12">
        <v>515</v>
      </c>
      <c r="I198" s="16" t="s">
        <v>528</v>
      </c>
      <c r="J198" s="16" t="s">
        <v>500</v>
      </c>
      <c r="K198" s="16" t="s">
        <v>597</v>
      </c>
      <c r="L198" s="16" t="s">
        <v>598</v>
      </c>
      <c r="M198" s="16" t="s">
        <v>599</v>
      </c>
      <c r="N198" s="11" t="s">
        <v>22</v>
      </c>
      <c r="O198" s="11">
        <v>3</v>
      </c>
      <c r="P198" s="14" t="s">
        <v>518</v>
      </c>
      <c r="Q198" s="11">
        <v>3</v>
      </c>
    </row>
    <row r="199" spans="1:17" ht="30" customHeight="1" x14ac:dyDescent="0.25">
      <c r="A199" s="11">
        <v>1</v>
      </c>
      <c r="B199" s="11" t="s">
        <v>18</v>
      </c>
      <c r="C199" s="13">
        <v>45189</v>
      </c>
      <c r="D199" s="11" t="s">
        <v>59</v>
      </c>
      <c r="E199" s="11">
        <v>515</v>
      </c>
      <c r="F199" s="14" t="s">
        <v>60</v>
      </c>
      <c r="G199" s="47">
        <v>25500.0016</v>
      </c>
      <c r="H199" s="12">
        <v>515</v>
      </c>
      <c r="I199" s="16" t="s">
        <v>528</v>
      </c>
      <c r="J199" s="16" t="s">
        <v>500</v>
      </c>
      <c r="K199" s="16" t="s">
        <v>600</v>
      </c>
      <c r="L199" s="16" t="s">
        <v>598</v>
      </c>
      <c r="M199" s="16" t="s">
        <v>601</v>
      </c>
      <c r="N199" s="11" t="s">
        <v>22</v>
      </c>
      <c r="O199" s="11">
        <v>3</v>
      </c>
      <c r="P199" s="14" t="s">
        <v>199</v>
      </c>
      <c r="Q199" s="11">
        <v>3</v>
      </c>
    </row>
    <row r="200" spans="1:17" ht="30" customHeight="1" x14ac:dyDescent="0.25">
      <c r="A200" s="11">
        <v>1</v>
      </c>
      <c r="B200" s="11" t="s">
        <v>18</v>
      </c>
      <c r="C200" s="13">
        <v>45180</v>
      </c>
      <c r="D200" s="11" t="s">
        <v>59</v>
      </c>
      <c r="E200" s="11">
        <v>515</v>
      </c>
      <c r="F200" s="14" t="s">
        <v>60</v>
      </c>
      <c r="G200" s="47">
        <v>18100.002</v>
      </c>
      <c r="H200" s="12">
        <v>515</v>
      </c>
      <c r="I200" s="16" t="s">
        <v>528</v>
      </c>
      <c r="J200" s="16" t="s">
        <v>529</v>
      </c>
      <c r="K200" s="16" t="s">
        <v>602</v>
      </c>
      <c r="L200" s="16" t="s">
        <v>603</v>
      </c>
      <c r="M200" s="16" t="s">
        <v>604</v>
      </c>
      <c r="N200" s="11" t="s">
        <v>22</v>
      </c>
      <c r="O200" s="11">
        <v>3</v>
      </c>
      <c r="P200" s="14" t="s">
        <v>195</v>
      </c>
      <c r="Q200" s="11">
        <v>3</v>
      </c>
    </row>
    <row r="201" spans="1:17" ht="30" customHeight="1" x14ac:dyDescent="0.25">
      <c r="A201" s="11">
        <v>1</v>
      </c>
      <c r="B201" s="11" t="s">
        <v>18</v>
      </c>
      <c r="C201" s="13">
        <v>45195</v>
      </c>
      <c r="D201" s="11" t="s">
        <v>59</v>
      </c>
      <c r="E201" s="11">
        <v>515</v>
      </c>
      <c r="F201" s="14" t="s">
        <v>60</v>
      </c>
      <c r="G201" s="47">
        <v>14964</v>
      </c>
      <c r="H201" s="12">
        <v>515</v>
      </c>
      <c r="I201" s="16" t="s">
        <v>76</v>
      </c>
      <c r="J201" s="16" t="s">
        <v>499</v>
      </c>
      <c r="K201" s="16" t="s">
        <v>605</v>
      </c>
      <c r="L201" s="16" t="s">
        <v>606</v>
      </c>
      <c r="M201" s="16" t="s">
        <v>607</v>
      </c>
      <c r="N201" s="11" t="s">
        <v>22</v>
      </c>
      <c r="O201" s="11">
        <v>1</v>
      </c>
      <c r="P201" s="14" t="s">
        <v>29</v>
      </c>
      <c r="Q201" s="11">
        <v>1</v>
      </c>
    </row>
    <row r="202" spans="1:17" ht="30" customHeight="1" x14ac:dyDescent="0.25">
      <c r="A202" s="11">
        <v>1</v>
      </c>
      <c r="B202" s="11" t="s">
        <v>18</v>
      </c>
      <c r="C202" s="13">
        <v>45195</v>
      </c>
      <c r="D202" s="11" t="s">
        <v>59</v>
      </c>
      <c r="E202" s="11">
        <v>515</v>
      </c>
      <c r="F202" s="14" t="s">
        <v>60</v>
      </c>
      <c r="G202" s="47">
        <v>14964</v>
      </c>
      <c r="H202" s="12">
        <v>515</v>
      </c>
      <c r="I202" s="16" t="s">
        <v>76</v>
      </c>
      <c r="J202" s="16" t="s">
        <v>499</v>
      </c>
      <c r="K202" s="16" t="s">
        <v>608</v>
      </c>
      <c r="L202" s="16" t="s">
        <v>606</v>
      </c>
      <c r="M202" s="16" t="s">
        <v>609</v>
      </c>
      <c r="N202" s="11" t="s">
        <v>22</v>
      </c>
      <c r="O202" s="11">
        <v>1</v>
      </c>
      <c r="P202" s="14" t="s">
        <v>498</v>
      </c>
      <c r="Q202" s="11">
        <v>1</v>
      </c>
    </row>
    <row r="203" spans="1:17" ht="30" customHeight="1" x14ac:dyDescent="0.25">
      <c r="A203" s="11">
        <v>1</v>
      </c>
      <c r="B203" s="11" t="s">
        <v>18</v>
      </c>
      <c r="C203" s="13">
        <v>45195</v>
      </c>
      <c r="D203" s="11" t="s">
        <v>59</v>
      </c>
      <c r="E203" s="11">
        <v>515</v>
      </c>
      <c r="F203" s="14" t="s">
        <v>60</v>
      </c>
      <c r="G203" s="47">
        <v>14964</v>
      </c>
      <c r="H203" s="12">
        <v>515</v>
      </c>
      <c r="I203" s="16" t="s">
        <v>76</v>
      </c>
      <c r="J203" s="16" t="s">
        <v>499</v>
      </c>
      <c r="K203" s="16" t="s">
        <v>610</v>
      </c>
      <c r="L203" s="16" t="s">
        <v>611</v>
      </c>
      <c r="M203" s="16" t="s">
        <v>612</v>
      </c>
      <c r="N203" s="11" t="s">
        <v>22</v>
      </c>
      <c r="O203" s="11">
        <v>1</v>
      </c>
      <c r="P203" s="14" t="s">
        <v>150</v>
      </c>
      <c r="Q203" s="11">
        <v>1</v>
      </c>
    </row>
    <row r="204" spans="1:17" ht="30" customHeight="1" x14ac:dyDescent="0.25">
      <c r="A204" s="11">
        <v>1</v>
      </c>
      <c r="B204" s="11" t="s">
        <v>18</v>
      </c>
      <c r="C204" s="13">
        <v>45195</v>
      </c>
      <c r="D204" s="11" t="s">
        <v>59</v>
      </c>
      <c r="E204" s="11">
        <v>515</v>
      </c>
      <c r="F204" s="14" t="s">
        <v>60</v>
      </c>
      <c r="G204" s="47">
        <v>14964</v>
      </c>
      <c r="H204" s="12">
        <v>515</v>
      </c>
      <c r="I204" s="16" t="s">
        <v>76</v>
      </c>
      <c r="J204" s="16" t="s">
        <v>499</v>
      </c>
      <c r="K204" s="16" t="s">
        <v>613</v>
      </c>
      <c r="L204" s="16" t="s">
        <v>606</v>
      </c>
      <c r="M204" s="16" t="s">
        <v>614</v>
      </c>
      <c r="N204" s="11" t="s">
        <v>22</v>
      </c>
      <c r="O204" s="11">
        <v>1</v>
      </c>
      <c r="P204" s="14" t="s">
        <v>155</v>
      </c>
      <c r="Q204" s="11">
        <v>1</v>
      </c>
    </row>
    <row r="205" spans="1:17" ht="30" customHeight="1" x14ac:dyDescent="0.25">
      <c r="A205" s="11">
        <v>1</v>
      </c>
      <c r="B205" s="11" t="s">
        <v>18</v>
      </c>
      <c r="C205" s="13">
        <v>45195</v>
      </c>
      <c r="D205" s="11" t="s">
        <v>59</v>
      </c>
      <c r="E205" s="11">
        <v>515</v>
      </c>
      <c r="F205" s="14" t="s">
        <v>60</v>
      </c>
      <c r="G205" s="47">
        <v>14964</v>
      </c>
      <c r="H205" s="12">
        <v>515</v>
      </c>
      <c r="I205" s="16" t="s">
        <v>76</v>
      </c>
      <c r="J205" s="16" t="s">
        <v>499</v>
      </c>
      <c r="K205" s="16" t="s">
        <v>615</v>
      </c>
      <c r="L205" s="16" t="s">
        <v>616</v>
      </c>
      <c r="M205" s="16" t="s">
        <v>617</v>
      </c>
      <c r="N205" s="11" t="s">
        <v>22</v>
      </c>
      <c r="O205" s="11">
        <v>1</v>
      </c>
      <c r="P205" s="14" t="s">
        <v>618</v>
      </c>
      <c r="Q205" s="11">
        <v>1</v>
      </c>
    </row>
    <row r="206" spans="1:17" ht="30" customHeight="1" x14ac:dyDescent="0.25">
      <c r="A206" s="11">
        <v>1</v>
      </c>
      <c r="B206" s="11" t="s">
        <v>18</v>
      </c>
      <c r="C206" s="13">
        <v>45195</v>
      </c>
      <c r="D206" s="11" t="s">
        <v>59</v>
      </c>
      <c r="E206" s="11">
        <v>515</v>
      </c>
      <c r="F206" s="14" t="s">
        <v>60</v>
      </c>
      <c r="G206" s="47">
        <v>14964</v>
      </c>
      <c r="H206" s="12">
        <v>515</v>
      </c>
      <c r="I206" s="16" t="s">
        <v>76</v>
      </c>
      <c r="J206" s="16" t="s">
        <v>499</v>
      </c>
      <c r="K206" s="16" t="s">
        <v>619</v>
      </c>
      <c r="L206" s="16" t="s">
        <v>620</v>
      </c>
      <c r="M206" s="16" t="s">
        <v>621</v>
      </c>
      <c r="N206" s="11" t="s">
        <v>22</v>
      </c>
      <c r="O206" s="11">
        <v>1</v>
      </c>
      <c r="P206" s="14" t="s">
        <v>165</v>
      </c>
      <c r="Q206" s="11">
        <v>1</v>
      </c>
    </row>
    <row r="207" spans="1:17" ht="30" customHeight="1" x14ac:dyDescent="0.25">
      <c r="A207" s="11">
        <v>1</v>
      </c>
      <c r="B207" s="11" t="s">
        <v>18</v>
      </c>
      <c r="C207" s="13">
        <v>45195</v>
      </c>
      <c r="D207" s="11" t="s">
        <v>59</v>
      </c>
      <c r="E207" s="11">
        <v>515</v>
      </c>
      <c r="F207" s="14" t="s">
        <v>60</v>
      </c>
      <c r="G207" s="47">
        <v>14964</v>
      </c>
      <c r="H207" s="12">
        <v>515</v>
      </c>
      <c r="I207" s="16" t="s">
        <v>76</v>
      </c>
      <c r="J207" s="16" t="s">
        <v>499</v>
      </c>
      <c r="K207" s="16" t="s">
        <v>622</v>
      </c>
      <c r="L207" s="16" t="s">
        <v>623</v>
      </c>
      <c r="M207" s="16" t="s">
        <v>624</v>
      </c>
      <c r="N207" s="11" t="s">
        <v>22</v>
      </c>
      <c r="O207" s="11">
        <v>1</v>
      </c>
      <c r="P207" s="14" t="s">
        <v>625</v>
      </c>
      <c r="Q207" s="11">
        <v>1</v>
      </c>
    </row>
    <row r="208" spans="1:17" ht="30" customHeight="1" x14ac:dyDescent="0.25">
      <c r="A208" s="11">
        <v>1</v>
      </c>
      <c r="B208" s="11" t="s">
        <v>18</v>
      </c>
      <c r="C208" s="13">
        <v>45195</v>
      </c>
      <c r="D208" s="11" t="s">
        <v>59</v>
      </c>
      <c r="E208" s="11">
        <v>515</v>
      </c>
      <c r="F208" s="14" t="s">
        <v>60</v>
      </c>
      <c r="G208" s="47">
        <v>14964</v>
      </c>
      <c r="H208" s="12">
        <v>515</v>
      </c>
      <c r="I208" s="16" t="s">
        <v>76</v>
      </c>
      <c r="J208" s="16" t="s">
        <v>499</v>
      </c>
      <c r="K208" s="16" t="s">
        <v>626</v>
      </c>
      <c r="L208" s="16" t="s">
        <v>627</v>
      </c>
      <c r="M208" s="16" t="s">
        <v>628</v>
      </c>
      <c r="N208" s="11" t="s">
        <v>22</v>
      </c>
      <c r="O208" s="11">
        <v>1</v>
      </c>
      <c r="P208" s="14" t="s">
        <v>629</v>
      </c>
      <c r="Q208" s="11">
        <v>1</v>
      </c>
    </row>
    <row r="209" spans="1:17" ht="30" customHeight="1" x14ac:dyDescent="0.25">
      <c r="A209" s="11">
        <v>1</v>
      </c>
      <c r="B209" s="11" t="s">
        <v>18</v>
      </c>
      <c r="C209" s="13">
        <v>45195</v>
      </c>
      <c r="D209" s="11" t="s">
        <v>59</v>
      </c>
      <c r="E209" s="11">
        <v>515</v>
      </c>
      <c r="F209" s="14" t="s">
        <v>60</v>
      </c>
      <c r="G209" s="47">
        <v>14964</v>
      </c>
      <c r="H209" s="12">
        <v>515</v>
      </c>
      <c r="I209" s="16" t="s">
        <v>76</v>
      </c>
      <c r="J209" s="16" t="s">
        <v>499</v>
      </c>
      <c r="K209" s="16" t="s">
        <v>630</v>
      </c>
      <c r="L209" s="16" t="s">
        <v>631</v>
      </c>
      <c r="M209" s="16" t="s">
        <v>632</v>
      </c>
      <c r="N209" s="11" t="s">
        <v>22</v>
      </c>
      <c r="O209" s="11">
        <v>1</v>
      </c>
      <c r="P209" s="14" t="s">
        <v>633</v>
      </c>
      <c r="Q209" s="11">
        <v>1</v>
      </c>
    </row>
    <row r="210" spans="1:17" ht="30" customHeight="1" x14ac:dyDescent="0.25">
      <c r="A210" s="11">
        <v>1</v>
      </c>
      <c r="B210" s="11" t="s">
        <v>18</v>
      </c>
      <c r="C210" s="13">
        <v>45195</v>
      </c>
      <c r="D210" s="11" t="s">
        <v>59</v>
      </c>
      <c r="E210" s="11">
        <v>515</v>
      </c>
      <c r="F210" s="14" t="s">
        <v>60</v>
      </c>
      <c r="G210" s="47">
        <v>14964</v>
      </c>
      <c r="H210" s="12">
        <v>515</v>
      </c>
      <c r="I210" s="16" t="s">
        <v>76</v>
      </c>
      <c r="J210" s="16" t="s">
        <v>499</v>
      </c>
      <c r="K210" s="16" t="s">
        <v>634</v>
      </c>
      <c r="L210" s="16" t="s">
        <v>635</v>
      </c>
      <c r="M210" s="16" t="s">
        <v>636</v>
      </c>
      <c r="N210" s="11" t="s">
        <v>22</v>
      </c>
      <c r="O210" s="11">
        <v>1</v>
      </c>
      <c r="P210" s="14" t="s">
        <v>637</v>
      </c>
      <c r="Q210" s="11">
        <v>1</v>
      </c>
    </row>
    <row r="211" spans="1:17" ht="30" customHeight="1" x14ac:dyDescent="0.25">
      <c r="A211" s="11">
        <v>1</v>
      </c>
      <c r="B211" s="11" t="s">
        <v>18</v>
      </c>
      <c r="C211" s="13">
        <v>45195</v>
      </c>
      <c r="D211" s="11" t="s">
        <v>59</v>
      </c>
      <c r="E211" s="11">
        <v>515</v>
      </c>
      <c r="F211" s="14" t="s">
        <v>60</v>
      </c>
      <c r="G211" s="47">
        <v>14964</v>
      </c>
      <c r="H211" s="12">
        <v>515</v>
      </c>
      <c r="I211" s="16" t="s">
        <v>76</v>
      </c>
      <c r="J211" s="16" t="s">
        <v>499</v>
      </c>
      <c r="K211" s="16" t="s">
        <v>638</v>
      </c>
      <c r="L211" s="16" t="s">
        <v>639</v>
      </c>
      <c r="M211" s="16" t="s">
        <v>640</v>
      </c>
      <c r="N211" s="11" t="s">
        <v>22</v>
      </c>
      <c r="O211" s="11">
        <v>1</v>
      </c>
      <c r="P211" s="14" t="s">
        <v>136</v>
      </c>
      <c r="Q211" s="11">
        <v>1</v>
      </c>
    </row>
    <row r="212" spans="1:17" ht="30" customHeight="1" x14ac:dyDescent="0.25">
      <c r="A212" s="11">
        <v>1</v>
      </c>
      <c r="B212" s="11" t="s">
        <v>18</v>
      </c>
      <c r="C212" s="13">
        <v>45195</v>
      </c>
      <c r="D212" s="11" t="s">
        <v>59</v>
      </c>
      <c r="E212" s="11">
        <v>515</v>
      </c>
      <c r="F212" s="14" t="s">
        <v>60</v>
      </c>
      <c r="G212" s="47">
        <v>14964</v>
      </c>
      <c r="H212" s="12">
        <v>515</v>
      </c>
      <c r="I212" s="16" t="s">
        <v>76</v>
      </c>
      <c r="J212" s="16" t="s">
        <v>499</v>
      </c>
      <c r="K212" s="16" t="s">
        <v>641</v>
      </c>
      <c r="L212" s="16" t="s">
        <v>642</v>
      </c>
      <c r="M212" s="16" t="s">
        <v>643</v>
      </c>
      <c r="N212" s="11" t="s">
        <v>22</v>
      </c>
      <c r="O212" s="11">
        <v>1</v>
      </c>
      <c r="P212" s="14" t="s">
        <v>113</v>
      </c>
      <c r="Q212" s="11">
        <v>1</v>
      </c>
    </row>
    <row r="213" spans="1:17" ht="30" customHeight="1" x14ac:dyDescent="0.25">
      <c r="A213" s="11">
        <v>1</v>
      </c>
      <c r="B213" s="11" t="s">
        <v>18</v>
      </c>
      <c r="C213" s="13">
        <v>45195</v>
      </c>
      <c r="D213" s="11" t="s">
        <v>59</v>
      </c>
      <c r="E213" s="11">
        <v>515</v>
      </c>
      <c r="F213" s="14" t="s">
        <v>60</v>
      </c>
      <c r="G213" s="47">
        <v>14964</v>
      </c>
      <c r="H213" s="12">
        <v>515</v>
      </c>
      <c r="I213" s="16" t="s">
        <v>76</v>
      </c>
      <c r="J213" s="16" t="s">
        <v>499</v>
      </c>
      <c r="K213" s="16" t="s">
        <v>644</v>
      </c>
      <c r="L213" s="16" t="s">
        <v>645</v>
      </c>
      <c r="M213" s="16" t="s">
        <v>646</v>
      </c>
      <c r="N213" s="11" t="s">
        <v>22</v>
      </c>
      <c r="O213" s="11">
        <v>1</v>
      </c>
      <c r="P213" s="14" t="s">
        <v>104</v>
      </c>
      <c r="Q213" s="11">
        <v>1</v>
      </c>
    </row>
    <row r="214" spans="1:17" ht="30" customHeight="1" x14ac:dyDescent="0.25">
      <c r="A214" s="11">
        <v>1</v>
      </c>
      <c r="B214" s="11" t="s">
        <v>18</v>
      </c>
      <c r="C214" s="13">
        <v>45195</v>
      </c>
      <c r="D214" s="11" t="s">
        <v>59</v>
      </c>
      <c r="E214" s="11">
        <v>515</v>
      </c>
      <c r="F214" s="14" t="s">
        <v>60</v>
      </c>
      <c r="G214" s="47">
        <v>14964</v>
      </c>
      <c r="H214" s="12">
        <v>515</v>
      </c>
      <c r="I214" s="16" t="s">
        <v>76</v>
      </c>
      <c r="J214" s="16" t="s">
        <v>499</v>
      </c>
      <c r="K214" s="16" t="s">
        <v>647</v>
      </c>
      <c r="L214" s="16" t="s">
        <v>648</v>
      </c>
      <c r="M214" s="16" t="s">
        <v>649</v>
      </c>
      <c r="N214" s="11" t="s">
        <v>22</v>
      </c>
      <c r="O214" s="11">
        <v>1</v>
      </c>
      <c r="P214" s="14" t="s">
        <v>650</v>
      </c>
      <c r="Q214" s="11">
        <v>1</v>
      </c>
    </row>
    <row r="215" spans="1:17" ht="30" customHeight="1" x14ac:dyDescent="0.25">
      <c r="A215" s="11">
        <v>1</v>
      </c>
      <c r="B215" s="11" t="s">
        <v>18</v>
      </c>
      <c r="C215" s="13">
        <v>45195</v>
      </c>
      <c r="D215" s="11" t="s">
        <v>59</v>
      </c>
      <c r="E215" s="11">
        <v>515</v>
      </c>
      <c r="F215" s="14" t="s">
        <v>60</v>
      </c>
      <c r="G215" s="47">
        <v>14964</v>
      </c>
      <c r="H215" s="12">
        <v>515</v>
      </c>
      <c r="I215" s="16" t="s">
        <v>76</v>
      </c>
      <c r="J215" s="16" t="s">
        <v>499</v>
      </c>
      <c r="K215" s="16" t="s">
        <v>651</v>
      </c>
      <c r="L215" s="16" t="s">
        <v>652</v>
      </c>
      <c r="M215" s="16" t="s">
        <v>653</v>
      </c>
      <c r="N215" s="11" t="s">
        <v>22</v>
      </c>
      <c r="O215" s="11">
        <v>1</v>
      </c>
      <c r="P215" s="14" t="s">
        <v>654</v>
      </c>
      <c r="Q215" s="11">
        <v>1</v>
      </c>
    </row>
    <row r="216" spans="1:17" ht="30" customHeight="1" x14ac:dyDescent="0.25">
      <c r="A216" s="11">
        <v>1</v>
      </c>
      <c r="B216" s="11" t="s">
        <v>18</v>
      </c>
      <c r="C216" s="13">
        <v>45195</v>
      </c>
      <c r="D216" s="11" t="s">
        <v>59</v>
      </c>
      <c r="E216" s="11">
        <v>515</v>
      </c>
      <c r="F216" s="14" t="s">
        <v>60</v>
      </c>
      <c r="G216" s="47">
        <v>14964</v>
      </c>
      <c r="H216" s="12">
        <v>515</v>
      </c>
      <c r="I216" s="16" t="s">
        <v>76</v>
      </c>
      <c r="J216" s="16" t="s">
        <v>499</v>
      </c>
      <c r="K216" s="16" t="s">
        <v>655</v>
      </c>
      <c r="L216" s="16" t="s">
        <v>656</v>
      </c>
      <c r="M216" s="16" t="s">
        <v>657</v>
      </c>
      <c r="N216" s="11" t="s">
        <v>22</v>
      </c>
      <c r="O216" s="11">
        <v>1</v>
      </c>
      <c r="P216" s="14" t="s">
        <v>658</v>
      </c>
      <c r="Q216" s="11">
        <v>1</v>
      </c>
    </row>
    <row r="217" spans="1:17" ht="30" customHeight="1" x14ac:dyDescent="0.25">
      <c r="A217" s="11">
        <v>1</v>
      </c>
      <c r="B217" s="11" t="s">
        <v>18</v>
      </c>
      <c r="C217" s="13">
        <v>45195</v>
      </c>
      <c r="D217" s="11" t="s">
        <v>59</v>
      </c>
      <c r="E217" s="11">
        <v>515</v>
      </c>
      <c r="F217" s="14" t="s">
        <v>60</v>
      </c>
      <c r="G217" s="47">
        <v>14964</v>
      </c>
      <c r="H217" s="12">
        <v>515</v>
      </c>
      <c r="I217" s="16" t="s">
        <v>76</v>
      </c>
      <c r="J217" s="16" t="s">
        <v>499</v>
      </c>
      <c r="K217" s="16" t="s">
        <v>659</v>
      </c>
      <c r="L217" s="16" t="s">
        <v>660</v>
      </c>
      <c r="M217" s="16" t="s">
        <v>661</v>
      </c>
      <c r="N217" s="11" t="s">
        <v>22</v>
      </c>
      <c r="O217" s="11">
        <v>1</v>
      </c>
      <c r="P217" s="14" t="s">
        <v>662</v>
      </c>
      <c r="Q217" s="11">
        <v>1</v>
      </c>
    </row>
    <row r="218" spans="1:17" ht="30" customHeight="1" x14ac:dyDescent="0.25">
      <c r="A218" s="11">
        <v>1</v>
      </c>
      <c r="B218" s="11" t="s">
        <v>18</v>
      </c>
      <c r="C218" s="13">
        <v>45195</v>
      </c>
      <c r="D218" s="11" t="s">
        <v>59</v>
      </c>
      <c r="E218" s="11">
        <v>515</v>
      </c>
      <c r="F218" s="14" t="s">
        <v>60</v>
      </c>
      <c r="G218" s="47">
        <v>14964</v>
      </c>
      <c r="H218" s="12">
        <v>515</v>
      </c>
      <c r="I218" s="16" t="s">
        <v>76</v>
      </c>
      <c r="J218" s="16" t="s">
        <v>499</v>
      </c>
      <c r="K218" s="16" t="s">
        <v>663</v>
      </c>
      <c r="L218" s="16" t="s">
        <v>664</v>
      </c>
      <c r="M218" s="16" t="s">
        <v>665</v>
      </c>
      <c r="N218" s="11" t="s">
        <v>22</v>
      </c>
      <c r="O218" s="11">
        <v>1</v>
      </c>
      <c r="P218" s="14" t="s">
        <v>90</v>
      </c>
      <c r="Q218" s="11">
        <v>1</v>
      </c>
    </row>
    <row r="219" spans="1:17" ht="30" customHeight="1" x14ac:dyDescent="0.25">
      <c r="A219" s="11">
        <v>1</v>
      </c>
      <c r="B219" s="11" t="s">
        <v>18</v>
      </c>
      <c r="C219" s="13">
        <v>45195</v>
      </c>
      <c r="D219" s="11" t="s">
        <v>59</v>
      </c>
      <c r="E219" s="11">
        <v>515</v>
      </c>
      <c r="F219" s="14" t="s">
        <v>60</v>
      </c>
      <c r="G219" s="47">
        <v>14964</v>
      </c>
      <c r="H219" s="12">
        <v>515</v>
      </c>
      <c r="I219" s="16" t="s">
        <v>76</v>
      </c>
      <c r="J219" s="16" t="s">
        <v>499</v>
      </c>
      <c r="K219" s="16" t="s">
        <v>666</v>
      </c>
      <c r="L219" s="16" t="s">
        <v>667</v>
      </c>
      <c r="M219" s="16" t="s">
        <v>668</v>
      </c>
      <c r="N219" s="11" t="s">
        <v>22</v>
      </c>
      <c r="O219" s="11">
        <v>1</v>
      </c>
      <c r="P219" s="14" t="s">
        <v>669</v>
      </c>
      <c r="Q219" s="11">
        <v>1</v>
      </c>
    </row>
    <row r="220" spans="1:17" ht="30" customHeight="1" x14ac:dyDescent="0.25">
      <c r="A220" s="11">
        <v>1</v>
      </c>
      <c r="B220" s="11" t="s">
        <v>18</v>
      </c>
      <c r="C220" s="13">
        <v>45195</v>
      </c>
      <c r="D220" s="11" t="s">
        <v>59</v>
      </c>
      <c r="E220" s="11">
        <v>515</v>
      </c>
      <c r="F220" s="14" t="s">
        <v>60</v>
      </c>
      <c r="G220" s="47">
        <v>14964</v>
      </c>
      <c r="H220" s="12">
        <v>515</v>
      </c>
      <c r="I220" s="16" t="s">
        <v>76</v>
      </c>
      <c r="J220" s="16" t="s">
        <v>499</v>
      </c>
      <c r="K220" s="16" t="s">
        <v>670</v>
      </c>
      <c r="L220" s="16" t="s">
        <v>671</v>
      </c>
      <c r="M220" s="16" t="s">
        <v>672</v>
      </c>
      <c r="N220" s="11" t="s">
        <v>22</v>
      </c>
      <c r="O220" s="11">
        <v>3</v>
      </c>
      <c r="P220" s="14" t="s">
        <v>257</v>
      </c>
      <c r="Q220" s="11">
        <v>3</v>
      </c>
    </row>
    <row r="221" spans="1:17" ht="30" customHeight="1" x14ac:dyDescent="0.25">
      <c r="A221" s="11">
        <v>1</v>
      </c>
      <c r="B221" s="11" t="s">
        <v>18</v>
      </c>
      <c r="C221" s="13">
        <v>45195</v>
      </c>
      <c r="D221" s="11" t="s">
        <v>59</v>
      </c>
      <c r="E221" s="11">
        <v>515</v>
      </c>
      <c r="F221" s="14" t="s">
        <v>60</v>
      </c>
      <c r="G221" s="47">
        <v>14964</v>
      </c>
      <c r="H221" s="12">
        <v>515</v>
      </c>
      <c r="I221" s="16" t="s">
        <v>76</v>
      </c>
      <c r="J221" s="16" t="s">
        <v>499</v>
      </c>
      <c r="K221" s="16" t="s">
        <v>673</v>
      </c>
      <c r="L221" s="16" t="s">
        <v>674</v>
      </c>
      <c r="M221" s="16" t="s">
        <v>675</v>
      </c>
      <c r="N221" s="11" t="s">
        <v>22</v>
      </c>
      <c r="O221" s="11">
        <v>3</v>
      </c>
      <c r="P221" s="14" t="s">
        <v>676</v>
      </c>
      <c r="Q221" s="11">
        <v>3</v>
      </c>
    </row>
    <row r="222" spans="1:17" ht="30" customHeight="1" x14ac:dyDescent="0.25">
      <c r="A222" s="11">
        <v>1</v>
      </c>
      <c r="B222" s="11" t="s">
        <v>18</v>
      </c>
      <c r="C222" s="13">
        <v>45195</v>
      </c>
      <c r="D222" s="11" t="s">
        <v>59</v>
      </c>
      <c r="E222" s="11">
        <v>515</v>
      </c>
      <c r="F222" s="14" t="s">
        <v>60</v>
      </c>
      <c r="G222" s="47">
        <v>14964</v>
      </c>
      <c r="H222" s="12">
        <v>515</v>
      </c>
      <c r="I222" s="16" t="s">
        <v>76</v>
      </c>
      <c r="J222" s="16" t="s">
        <v>499</v>
      </c>
      <c r="K222" s="16" t="s">
        <v>677</v>
      </c>
      <c r="L222" s="16" t="s">
        <v>678</v>
      </c>
      <c r="M222" s="16" t="s">
        <v>679</v>
      </c>
      <c r="N222" s="11" t="s">
        <v>22</v>
      </c>
      <c r="O222" s="11">
        <v>3</v>
      </c>
      <c r="P222" s="14" t="s">
        <v>676</v>
      </c>
      <c r="Q222" s="11">
        <v>3</v>
      </c>
    </row>
    <row r="223" spans="1:17" ht="30" customHeight="1" x14ac:dyDescent="0.25">
      <c r="A223" s="11">
        <v>1</v>
      </c>
      <c r="B223" s="11" t="s">
        <v>18</v>
      </c>
      <c r="C223" s="13">
        <v>45195</v>
      </c>
      <c r="D223" s="11" t="s">
        <v>59</v>
      </c>
      <c r="E223" s="11">
        <v>515</v>
      </c>
      <c r="F223" s="14" t="s">
        <v>60</v>
      </c>
      <c r="G223" s="47">
        <v>14964</v>
      </c>
      <c r="H223" s="12">
        <v>515</v>
      </c>
      <c r="I223" s="16" t="s">
        <v>76</v>
      </c>
      <c r="J223" s="16" t="s">
        <v>499</v>
      </c>
      <c r="K223" s="16" t="s">
        <v>680</v>
      </c>
      <c r="L223" s="16" t="s">
        <v>681</v>
      </c>
      <c r="M223" s="16" t="s">
        <v>682</v>
      </c>
      <c r="N223" s="11" t="s">
        <v>22</v>
      </c>
      <c r="O223" s="11">
        <v>3</v>
      </c>
      <c r="P223" s="14" t="s">
        <v>683</v>
      </c>
      <c r="Q223" s="11">
        <v>3</v>
      </c>
    </row>
    <row r="224" spans="1:17" ht="30" customHeight="1" x14ac:dyDescent="0.25">
      <c r="A224" s="11">
        <v>1</v>
      </c>
      <c r="B224" s="11" t="s">
        <v>18</v>
      </c>
      <c r="C224" s="13">
        <v>45195</v>
      </c>
      <c r="D224" s="11" t="s">
        <v>59</v>
      </c>
      <c r="E224" s="11">
        <v>515</v>
      </c>
      <c r="F224" s="14" t="s">
        <v>60</v>
      </c>
      <c r="G224" s="47">
        <v>14964</v>
      </c>
      <c r="H224" s="12">
        <v>515</v>
      </c>
      <c r="I224" s="16" t="s">
        <v>76</v>
      </c>
      <c r="J224" s="16" t="s">
        <v>499</v>
      </c>
      <c r="K224" s="16" t="s">
        <v>684</v>
      </c>
      <c r="L224" s="16" t="s">
        <v>685</v>
      </c>
      <c r="M224" s="16" t="s">
        <v>686</v>
      </c>
      <c r="N224" s="11" t="s">
        <v>22</v>
      </c>
      <c r="O224" s="11">
        <v>3</v>
      </c>
      <c r="P224" s="14" t="s">
        <v>683</v>
      </c>
      <c r="Q224" s="11">
        <v>3</v>
      </c>
    </row>
    <row r="225" spans="1:17" ht="30" customHeight="1" x14ac:dyDescent="0.25">
      <c r="A225" s="11">
        <v>1</v>
      </c>
      <c r="B225" s="11" t="s">
        <v>18</v>
      </c>
      <c r="C225" s="13">
        <v>45195</v>
      </c>
      <c r="D225" s="11" t="s">
        <v>59</v>
      </c>
      <c r="E225" s="11">
        <v>515</v>
      </c>
      <c r="F225" s="14" t="s">
        <v>60</v>
      </c>
      <c r="G225" s="47">
        <v>14964</v>
      </c>
      <c r="H225" s="12">
        <v>515</v>
      </c>
      <c r="I225" s="16" t="s">
        <v>76</v>
      </c>
      <c r="J225" s="16" t="s">
        <v>499</v>
      </c>
      <c r="K225" s="16" t="s">
        <v>687</v>
      </c>
      <c r="L225" s="16" t="s">
        <v>688</v>
      </c>
      <c r="M225" s="16" t="s">
        <v>689</v>
      </c>
      <c r="N225" s="11" t="s">
        <v>22</v>
      </c>
      <c r="O225" s="11">
        <v>3</v>
      </c>
      <c r="P225" s="14" t="s">
        <v>690</v>
      </c>
      <c r="Q225" s="11">
        <v>3</v>
      </c>
    </row>
    <row r="226" spans="1:17" ht="30" customHeight="1" x14ac:dyDescent="0.25">
      <c r="A226" s="11">
        <v>1</v>
      </c>
      <c r="B226" s="11" t="s">
        <v>18</v>
      </c>
      <c r="C226" s="13">
        <v>45205</v>
      </c>
      <c r="D226" s="11" t="s">
        <v>59</v>
      </c>
      <c r="E226" s="11">
        <v>515</v>
      </c>
      <c r="F226" s="14" t="s">
        <v>60</v>
      </c>
      <c r="G226" s="47">
        <v>14964</v>
      </c>
      <c r="H226" s="12">
        <v>515</v>
      </c>
      <c r="I226" s="16" t="s">
        <v>76</v>
      </c>
      <c r="J226" s="16" t="s">
        <v>499</v>
      </c>
      <c r="K226" s="16" t="s">
        <v>691</v>
      </c>
      <c r="L226" s="16" t="s">
        <v>692</v>
      </c>
      <c r="M226" s="16" t="s">
        <v>693</v>
      </c>
      <c r="N226" s="11" t="s">
        <v>22</v>
      </c>
      <c r="O226" s="11">
        <v>6</v>
      </c>
      <c r="P226" s="14" t="s">
        <v>694</v>
      </c>
      <c r="Q226" s="11">
        <v>6</v>
      </c>
    </row>
    <row r="227" spans="1:17" ht="30" customHeight="1" x14ac:dyDescent="0.25">
      <c r="A227" s="11">
        <v>1</v>
      </c>
      <c r="B227" s="11" t="s">
        <v>18</v>
      </c>
      <c r="C227" s="13">
        <v>45205</v>
      </c>
      <c r="D227" s="11" t="s">
        <v>59</v>
      </c>
      <c r="E227" s="11">
        <v>515</v>
      </c>
      <c r="F227" s="14" t="s">
        <v>60</v>
      </c>
      <c r="G227" s="47">
        <v>14964</v>
      </c>
      <c r="H227" s="12">
        <v>515</v>
      </c>
      <c r="I227" s="16" t="s">
        <v>76</v>
      </c>
      <c r="J227" s="16" t="s">
        <v>499</v>
      </c>
      <c r="K227" s="16" t="s">
        <v>695</v>
      </c>
      <c r="L227" s="16" t="s">
        <v>696</v>
      </c>
      <c r="M227" s="16" t="s">
        <v>697</v>
      </c>
      <c r="N227" s="11" t="s">
        <v>22</v>
      </c>
      <c r="O227" s="11">
        <v>6</v>
      </c>
      <c r="P227" s="14" t="s">
        <v>694</v>
      </c>
      <c r="Q227" s="11">
        <v>6</v>
      </c>
    </row>
    <row r="228" spans="1:17" ht="30" customHeight="1" x14ac:dyDescent="0.25">
      <c r="A228" s="11">
        <v>1</v>
      </c>
      <c r="B228" s="11" t="s">
        <v>18</v>
      </c>
      <c r="C228" s="13">
        <v>45205</v>
      </c>
      <c r="D228" s="11" t="s">
        <v>59</v>
      </c>
      <c r="E228" s="11">
        <v>515</v>
      </c>
      <c r="F228" s="14" t="s">
        <v>60</v>
      </c>
      <c r="G228" s="47">
        <v>14964</v>
      </c>
      <c r="H228" s="12">
        <v>515</v>
      </c>
      <c r="I228" s="16" t="s">
        <v>76</v>
      </c>
      <c r="J228" s="16" t="s">
        <v>499</v>
      </c>
      <c r="K228" s="16" t="s">
        <v>698</v>
      </c>
      <c r="L228" s="16" t="s">
        <v>699</v>
      </c>
      <c r="M228" s="16" t="s">
        <v>700</v>
      </c>
      <c r="N228" s="11" t="s">
        <v>22</v>
      </c>
      <c r="O228" s="11">
        <v>2</v>
      </c>
      <c r="P228" s="14" t="s">
        <v>701</v>
      </c>
      <c r="Q228" s="11">
        <v>2</v>
      </c>
    </row>
    <row r="229" spans="1:17" ht="30" customHeight="1" x14ac:dyDescent="0.25">
      <c r="A229" s="11">
        <v>1</v>
      </c>
      <c r="B229" s="11" t="s">
        <v>18</v>
      </c>
      <c r="C229" s="13">
        <v>45205</v>
      </c>
      <c r="D229" s="11" t="s">
        <v>59</v>
      </c>
      <c r="E229" s="11">
        <v>515</v>
      </c>
      <c r="F229" s="14" t="s">
        <v>60</v>
      </c>
      <c r="G229" s="47">
        <v>14964</v>
      </c>
      <c r="H229" s="12">
        <v>515</v>
      </c>
      <c r="I229" s="16" t="s">
        <v>76</v>
      </c>
      <c r="J229" s="16" t="s">
        <v>499</v>
      </c>
      <c r="K229" s="16" t="s">
        <v>702</v>
      </c>
      <c r="L229" s="16" t="s">
        <v>703</v>
      </c>
      <c r="M229" s="16" t="s">
        <v>704</v>
      </c>
      <c r="N229" s="11" t="s">
        <v>22</v>
      </c>
      <c r="O229" s="11">
        <v>3</v>
      </c>
      <c r="P229" s="14" t="s">
        <v>277</v>
      </c>
      <c r="Q229" s="11">
        <v>3</v>
      </c>
    </row>
    <row r="230" spans="1:17" ht="30" customHeight="1" x14ac:dyDescent="0.25">
      <c r="A230" s="11">
        <v>1</v>
      </c>
      <c r="B230" s="11" t="s">
        <v>18</v>
      </c>
      <c r="C230" s="13">
        <v>45205</v>
      </c>
      <c r="D230" s="11" t="s">
        <v>59</v>
      </c>
      <c r="E230" s="11">
        <v>515</v>
      </c>
      <c r="F230" s="14" t="s">
        <v>60</v>
      </c>
      <c r="G230" s="47">
        <v>14964</v>
      </c>
      <c r="H230" s="12">
        <v>515</v>
      </c>
      <c r="I230" s="16" t="s">
        <v>76</v>
      </c>
      <c r="J230" s="16" t="s">
        <v>499</v>
      </c>
      <c r="K230" s="16" t="s">
        <v>705</v>
      </c>
      <c r="L230" s="16" t="s">
        <v>706</v>
      </c>
      <c r="M230" s="16" t="s">
        <v>707</v>
      </c>
      <c r="N230" s="11" t="s">
        <v>22</v>
      </c>
      <c r="O230" s="11">
        <v>8</v>
      </c>
      <c r="P230" s="14" t="s">
        <v>708</v>
      </c>
      <c r="Q230" s="11">
        <v>8</v>
      </c>
    </row>
    <row r="231" spans="1:17" ht="30" customHeight="1" x14ac:dyDescent="0.25">
      <c r="A231" s="11">
        <v>1</v>
      </c>
      <c r="B231" s="11" t="s">
        <v>18</v>
      </c>
      <c r="C231" s="13">
        <v>45205</v>
      </c>
      <c r="D231" s="11" t="s">
        <v>59</v>
      </c>
      <c r="E231" s="11">
        <v>515</v>
      </c>
      <c r="F231" s="14" t="s">
        <v>60</v>
      </c>
      <c r="G231" s="47">
        <v>14964</v>
      </c>
      <c r="H231" s="12">
        <v>515</v>
      </c>
      <c r="I231" s="16" t="s">
        <v>76</v>
      </c>
      <c r="J231" s="16" t="s">
        <v>499</v>
      </c>
      <c r="K231" s="16" t="s">
        <v>709</v>
      </c>
      <c r="L231" s="16" t="s">
        <v>710</v>
      </c>
      <c r="M231" s="16" t="s">
        <v>711</v>
      </c>
      <c r="N231" s="11" t="s">
        <v>22</v>
      </c>
      <c r="O231" s="11">
        <v>8</v>
      </c>
      <c r="P231" s="14" t="s">
        <v>708</v>
      </c>
      <c r="Q231" s="11">
        <v>8</v>
      </c>
    </row>
    <row r="232" spans="1:17" ht="30" customHeight="1" x14ac:dyDescent="0.25">
      <c r="A232" s="11">
        <v>1</v>
      </c>
      <c r="B232" s="11" t="s">
        <v>18</v>
      </c>
      <c r="C232" s="13">
        <v>45205</v>
      </c>
      <c r="D232" s="11" t="s">
        <v>59</v>
      </c>
      <c r="E232" s="11">
        <v>515</v>
      </c>
      <c r="F232" s="14" t="s">
        <v>60</v>
      </c>
      <c r="G232" s="47">
        <v>14964</v>
      </c>
      <c r="H232" s="12">
        <v>515</v>
      </c>
      <c r="I232" s="16" t="s">
        <v>76</v>
      </c>
      <c r="J232" s="16" t="s">
        <v>499</v>
      </c>
      <c r="K232" s="16" t="s">
        <v>712</v>
      </c>
      <c r="L232" s="16" t="s">
        <v>713</v>
      </c>
      <c r="M232" s="16" t="s">
        <v>714</v>
      </c>
      <c r="N232" s="11" t="s">
        <v>22</v>
      </c>
      <c r="O232" s="11">
        <v>3</v>
      </c>
      <c r="P232" s="14" t="s">
        <v>585</v>
      </c>
      <c r="Q232" s="11">
        <v>3</v>
      </c>
    </row>
    <row r="233" spans="1:17" ht="30" customHeight="1" x14ac:dyDescent="0.25">
      <c r="A233" s="11">
        <v>1</v>
      </c>
      <c r="B233" s="11" t="s">
        <v>18</v>
      </c>
      <c r="C233" s="13">
        <v>45205</v>
      </c>
      <c r="D233" s="11" t="s">
        <v>59</v>
      </c>
      <c r="E233" s="11">
        <v>515</v>
      </c>
      <c r="F233" s="14" t="s">
        <v>60</v>
      </c>
      <c r="G233" s="47">
        <v>14964</v>
      </c>
      <c r="H233" s="12">
        <v>515</v>
      </c>
      <c r="I233" s="16" t="s">
        <v>76</v>
      </c>
      <c r="J233" s="16" t="s">
        <v>499</v>
      </c>
      <c r="K233" s="16" t="s">
        <v>715</v>
      </c>
      <c r="L233" s="16" t="s">
        <v>716</v>
      </c>
      <c r="M233" s="16" t="s">
        <v>717</v>
      </c>
      <c r="N233" s="11" t="s">
        <v>22</v>
      </c>
      <c r="O233" s="11">
        <v>2</v>
      </c>
      <c r="P233" s="14" t="s">
        <v>718</v>
      </c>
      <c r="Q233" s="11">
        <v>2</v>
      </c>
    </row>
    <row r="234" spans="1:17" ht="30" customHeight="1" x14ac:dyDescent="0.25">
      <c r="A234" s="11">
        <v>1</v>
      </c>
      <c r="B234" s="11" t="s">
        <v>18</v>
      </c>
      <c r="C234" s="13">
        <v>45205</v>
      </c>
      <c r="D234" s="11" t="s">
        <v>59</v>
      </c>
      <c r="E234" s="11">
        <v>515</v>
      </c>
      <c r="F234" s="14" t="s">
        <v>60</v>
      </c>
      <c r="G234" s="47">
        <v>14964</v>
      </c>
      <c r="H234" s="12">
        <v>515</v>
      </c>
      <c r="I234" s="16" t="s">
        <v>76</v>
      </c>
      <c r="J234" s="16" t="s">
        <v>499</v>
      </c>
      <c r="K234" s="16" t="s">
        <v>719</v>
      </c>
      <c r="L234" s="16" t="s">
        <v>720</v>
      </c>
      <c r="M234" s="16" t="s">
        <v>721</v>
      </c>
      <c r="N234" s="11" t="s">
        <v>22</v>
      </c>
      <c r="O234" s="11">
        <v>3</v>
      </c>
      <c r="P234" s="14" t="s">
        <v>722</v>
      </c>
      <c r="Q234" s="11">
        <v>3</v>
      </c>
    </row>
    <row r="235" spans="1:17" ht="30" customHeight="1" x14ac:dyDescent="0.25">
      <c r="A235" s="11">
        <v>1</v>
      </c>
      <c r="B235" s="11" t="s">
        <v>18</v>
      </c>
      <c r="C235" s="13">
        <v>45205</v>
      </c>
      <c r="D235" s="11" t="s">
        <v>59</v>
      </c>
      <c r="E235" s="11">
        <v>515</v>
      </c>
      <c r="F235" s="14" t="s">
        <v>60</v>
      </c>
      <c r="G235" s="47">
        <v>14964</v>
      </c>
      <c r="H235" s="12">
        <v>515</v>
      </c>
      <c r="I235" s="16" t="s">
        <v>76</v>
      </c>
      <c r="J235" s="16" t="s">
        <v>499</v>
      </c>
      <c r="K235" s="16" t="s">
        <v>723</v>
      </c>
      <c r="L235" s="16" t="s">
        <v>724</v>
      </c>
      <c r="M235" s="16" t="s">
        <v>725</v>
      </c>
      <c r="N235" s="11" t="s">
        <v>22</v>
      </c>
      <c r="O235" s="11">
        <v>2</v>
      </c>
      <c r="P235" s="14" t="s">
        <v>726</v>
      </c>
      <c r="Q235" s="11">
        <v>2</v>
      </c>
    </row>
    <row r="236" spans="1:17" ht="30" customHeight="1" x14ac:dyDescent="0.25">
      <c r="A236" s="11">
        <v>1</v>
      </c>
      <c r="B236" s="11" t="s">
        <v>18</v>
      </c>
      <c r="C236" s="13">
        <v>45205</v>
      </c>
      <c r="D236" s="11" t="s">
        <v>59</v>
      </c>
      <c r="E236" s="11">
        <v>515</v>
      </c>
      <c r="F236" s="14" t="s">
        <v>60</v>
      </c>
      <c r="G236" s="47">
        <v>14964</v>
      </c>
      <c r="H236" s="12">
        <v>515</v>
      </c>
      <c r="I236" s="16" t="s">
        <v>76</v>
      </c>
      <c r="J236" s="16" t="s">
        <v>499</v>
      </c>
      <c r="K236" s="16" t="s">
        <v>727</v>
      </c>
      <c r="L236" s="16" t="s">
        <v>728</v>
      </c>
      <c r="M236" s="16" t="s">
        <v>729</v>
      </c>
      <c r="N236" s="11" t="s">
        <v>22</v>
      </c>
      <c r="O236" s="11">
        <v>2</v>
      </c>
      <c r="P236" s="14" t="s">
        <v>730</v>
      </c>
      <c r="Q236" s="11">
        <v>2</v>
      </c>
    </row>
    <row r="237" spans="1:17" ht="30" customHeight="1" x14ac:dyDescent="0.25">
      <c r="A237" s="11">
        <v>1</v>
      </c>
      <c r="B237" s="11" t="s">
        <v>18</v>
      </c>
      <c r="C237" s="13">
        <v>45205</v>
      </c>
      <c r="D237" s="11" t="s">
        <v>59</v>
      </c>
      <c r="E237" s="11">
        <v>515</v>
      </c>
      <c r="F237" s="14" t="s">
        <v>60</v>
      </c>
      <c r="G237" s="47">
        <v>14964</v>
      </c>
      <c r="H237" s="12">
        <v>515</v>
      </c>
      <c r="I237" s="16" t="s">
        <v>76</v>
      </c>
      <c r="J237" s="16" t="s">
        <v>499</v>
      </c>
      <c r="K237" s="16" t="s">
        <v>731</v>
      </c>
      <c r="L237" s="16" t="s">
        <v>732</v>
      </c>
      <c r="M237" s="16" t="s">
        <v>733</v>
      </c>
      <c r="N237" s="11" t="s">
        <v>22</v>
      </c>
      <c r="O237" s="11">
        <v>3</v>
      </c>
      <c r="P237" s="14" t="s">
        <v>734</v>
      </c>
      <c r="Q237" s="11">
        <v>3</v>
      </c>
    </row>
    <row r="238" spans="1:17" ht="30" customHeight="1" x14ac:dyDescent="0.25">
      <c r="A238" s="11">
        <v>1</v>
      </c>
      <c r="B238" s="11" t="s">
        <v>18</v>
      </c>
      <c r="C238" s="13">
        <v>45205</v>
      </c>
      <c r="D238" s="11" t="s">
        <v>59</v>
      </c>
      <c r="E238" s="11">
        <v>515</v>
      </c>
      <c r="F238" s="14" t="s">
        <v>60</v>
      </c>
      <c r="G238" s="47">
        <v>14964</v>
      </c>
      <c r="H238" s="12">
        <v>515</v>
      </c>
      <c r="I238" s="16" t="s">
        <v>76</v>
      </c>
      <c r="J238" s="16" t="s">
        <v>499</v>
      </c>
      <c r="K238" s="16" t="s">
        <v>735</v>
      </c>
      <c r="L238" s="16" t="s">
        <v>736</v>
      </c>
      <c r="M238" s="16" t="s">
        <v>737</v>
      </c>
      <c r="N238" s="11" t="s">
        <v>22</v>
      </c>
      <c r="O238" s="11">
        <v>9</v>
      </c>
      <c r="P238" s="14" t="s">
        <v>738</v>
      </c>
      <c r="Q238" s="11">
        <v>9</v>
      </c>
    </row>
    <row r="239" spans="1:17" ht="30" customHeight="1" x14ac:dyDescent="0.25">
      <c r="A239" s="11">
        <v>1</v>
      </c>
      <c r="B239" s="11" t="s">
        <v>18</v>
      </c>
      <c r="C239" s="13">
        <v>45205</v>
      </c>
      <c r="D239" s="11" t="s">
        <v>59</v>
      </c>
      <c r="E239" s="11">
        <v>515</v>
      </c>
      <c r="F239" s="14" t="s">
        <v>60</v>
      </c>
      <c r="G239" s="47">
        <v>14964</v>
      </c>
      <c r="H239" s="12">
        <v>515</v>
      </c>
      <c r="I239" s="16" t="s">
        <v>76</v>
      </c>
      <c r="J239" s="16" t="s">
        <v>499</v>
      </c>
      <c r="K239" s="16" t="s">
        <v>739</v>
      </c>
      <c r="L239" s="16" t="s">
        <v>740</v>
      </c>
      <c r="M239" s="16" t="s">
        <v>741</v>
      </c>
      <c r="N239" s="11" t="s">
        <v>22</v>
      </c>
      <c r="O239" s="11">
        <v>9</v>
      </c>
      <c r="P239" s="14" t="s">
        <v>738</v>
      </c>
      <c r="Q239" s="11">
        <v>9</v>
      </c>
    </row>
    <row r="240" spans="1:17" ht="30" customHeight="1" x14ac:dyDescent="0.25">
      <c r="A240" s="11">
        <v>1</v>
      </c>
      <c r="B240" s="11" t="s">
        <v>18</v>
      </c>
      <c r="C240" s="13">
        <v>45205</v>
      </c>
      <c r="D240" s="11" t="s">
        <v>59</v>
      </c>
      <c r="E240" s="11">
        <v>515</v>
      </c>
      <c r="F240" s="14" t="s">
        <v>60</v>
      </c>
      <c r="G240" s="47">
        <v>14964</v>
      </c>
      <c r="H240" s="12">
        <v>515</v>
      </c>
      <c r="I240" s="16" t="s">
        <v>76</v>
      </c>
      <c r="J240" s="16" t="s">
        <v>499</v>
      </c>
      <c r="K240" s="16" t="s">
        <v>742</v>
      </c>
      <c r="L240" s="16" t="s">
        <v>743</v>
      </c>
      <c r="M240" s="16" t="s">
        <v>744</v>
      </c>
      <c r="N240" s="11" t="s">
        <v>22</v>
      </c>
      <c r="O240" s="11">
        <v>2</v>
      </c>
      <c r="P240" s="14" t="s">
        <v>745</v>
      </c>
      <c r="Q240" s="11">
        <v>2</v>
      </c>
    </row>
    <row r="241" spans="1:17" ht="30" customHeight="1" x14ac:dyDescent="0.25">
      <c r="A241" s="11">
        <v>1</v>
      </c>
      <c r="B241" s="11" t="s">
        <v>18</v>
      </c>
      <c r="C241" s="13">
        <v>45205</v>
      </c>
      <c r="D241" s="11" t="s">
        <v>59</v>
      </c>
      <c r="E241" s="11">
        <v>515</v>
      </c>
      <c r="F241" s="14" t="s">
        <v>60</v>
      </c>
      <c r="G241" s="47">
        <v>14964</v>
      </c>
      <c r="H241" s="12">
        <v>515</v>
      </c>
      <c r="I241" s="16" t="s">
        <v>76</v>
      </c>
      <c r="J241" s="16" t="s">
        <v>499</v>
      </c>
      <c r="K241" s="16" t="s">
        <v>746</v>
      </c>
      <c r="L241" s="16" t="s">
        <v>747</v>
      </c>
      <c r="M241" s="16" t="s">
        <v>748</v>
      </c>
      <c r="N241" s="11" t="s">
        <v>22</v>
      </c>
      <c r="O241" s="11">
        <v>8</v>
      </c>
      <c r="P241" s="14" t="s">
        <v>749</v>
      </c>
      <c r="Q241" s="11">
        <v>8</v>
      </c>
    </row>
    <row r="242" spans="1:17" ht="30" customHeight="1" x14ac:dyDescent="0.25">
      <c r="A242" s="11">
        <v>1</v>
      </c>
      <c r="B242" s="11" t="s">
        <v>18</v>
      </c>
      <c r="C242" s="13">
        <v>45205</v>
      </c>
      <c r="D242" s="11" t="s">
        <v>59</v>
      </c>
      <c r="E242" s="11">
        <v>515</v>
      </c>
      <c r="F242" s="14" t="s">
        <v>60</v>
      </c>
      <c r="G242" s="47">
        <v>14964</v>
      </c>
      <c r="H242" s="12">
        <v>515</v>
      </c>
      <c r="I242" s="16" t="s">
        <v>76</v>
      </c>
      <c r="J242" s="16" t="s">
        <v>499</v>
      </c>
      <c r="K242" s="16" t="s">
        <v>750</v>
      </c>
      <c r="L242" s="16" t="s">
        <v>751</v>
      </c>
      <c r="M242" s="16" t="s">
        <v>752</v>
      </c>
      <c r="N242" s="11" t="s">
        <v>22</v>
      </c>
      <c r="O242" s="11">
        <v>7</v>
      </c>
      <c r="P242" s="14" t="s">
        <v>753</v>
      </c>
      <c r="Q242" s="11">
        <v>7</v>
      </c>
    </row>
    <row r="243" spans="1:17" ht="30" customHeight="1" x14ac:dyDescent="0.25">
      <c r="A243" s="11">
        <v>1</v>
      </c>
      <c r="B243" s="11" t="s">
        <v>18</v>
      </c>
      <c r="C243" s="13">
        <v>45205</v>
      </c>
      <c r="D243" s="11" t="s">
        <v>59</v>
      </c>
      <c r="E243" s="11">
        <v>515</v>
      </c>
      <c r="F243" s="14" t="s">
        <v>60</v>
      </c>
      <c r="G243" s="47">
        <v>14964</v>
      </c>
      <c r="H243" s="12">
        <v>515</v>
      </c>
      <c r="I243" s="16" t="s">
        <v>76</v>
      </c>
      <c r="J243" s="16" t="s">
        <v>499</v>
      </c>
      <c r="K243" s="16" t="s">
        <v>754</v>
      </c>
      <c r="L243" s="16" t="s">
        <v>755</v>
      </c>
      <c r="M243" s="16" t="s">
        <v>756</v>
      </c>
      <c r="N243" s="11" t="s">
        <v>22</v>
      </c>
      <c r="O243" s="11">
        <v>3</v>
      </c>
      <c r="P243" s="14" t="s">
        <v>199</v>
      </c>
      <c r="Q243" s="11">
        <v>3</v>
      </c>
    </row>
    <row r="244" spans="1:17" ht="30" customHeight="1" x14ac:dyDescent="0.25">
      <c r="A244" s="11">
        <v>1</v>
      </c>
      <c r="B244" s="11" t="s">
        <v>18</v>
      </c>
      <c r="C244" s="13">
        <v>45205</v>
      </c>
      <c r="D244" s="11" t="s">
        <v>59</v>
      </c>
      <c r="E244" s="11">
        <v>515</v>
      </c>
      <c r="F244" s="14" t="s">
        <v>60</v>
      </c>
      <c r="G244" s="47">
        <v>14964</v>
      </c>
      <c r="H244" s="12">
        <v>515</v>
      </c>
      <c r="I244" s="16" t="s">
        <v>76</v>
      </c>
      <c r="J244" s="16" t="s">
        <v>499</v>
      </c>
      <c r="K244" s="16" t="s">
        <v>757</v>
      </c>
      <c r="L244" s="16" t="s">
        <v>758</v>
      </c>
      <c r="M244" s="16" t="s">
        <v>759</v>
      </c>
      <c r="N244" s="11" t="s">
        <v>22</v>
      </c>
      <c r="O244" s="11">
        <v>3</v>
      </c>
      <c r="P244" s="14" t="s">
        <v>760</v>
      </c>
      <c r="Q244" s="11">
        <v>3</v>
      </c>
    </row>
    <row r="245" spans="1:17" ht="30" customHeight="1" x14ac:dyDescent="0.25">
      <c r="A245" s="11">
        <v>1</v>
      </c>
      <c r="B245" s="11" t="s">
        <v>18</v>
      </c>
      <c r="C245" s="13">
        <v>45205</v>
      </c>
      <c r="D245" s="11" t="s">
        <v>59</v>
      </c>
      <c r="E245" s="11">
        <v>515</v>
      </c>
      <c r="F245" s="14" t="s">
        <v>60</v>
      </c>
      <c r="G245" s="47">
        <v>14964</v>
      </c>
      <c r="H245" s="12">
        <v>515</v>
      </c>
      <c r="I245" s="16" t="s">
        <v>76</v>
      </c>
      <c r="J245" s="16" t="s">
        <v>499</v>
      </c>
      <c r="K245" s="16" t="s">
        <v>761</v>
      </c>
      <c r="L245" s="16" t="s">
        <v>762</v>
      </c>
      <c r="M245" s="16" t="s">
        <v>763</v>
      </c>
      <c r="N245" s="11" t="s">
        <v>22</v>
      </c>
      <c r="O245" s="11">
        <v>3</v>
      </c>
      <c r="P245" s="14" t="s">
        <v>760</v>
      </c>
      <c r="Q245" s="11">
        <v>3</v>
      </c>
    </row>
    <row r="246" spans="1:17" ht="30" customHeight="1" x14ac:dyDescent="0.25">
      <c r="A246" s="11">
        <v>1</v>
      </c>
      <c r="B246" s="11" t="s">
        <v>18</v>
      </c>
      <c r="C246" s="13">
        <v>45205</v>
      </c>
      <c r="D246" s="11" t="s">
        <v>59</v>
      </c>
      <c r="E246" s="11">
        <v>515</v>
      </c>
      <c r="F246" s="14" t="s">
        <v>60</v>
      </c>
      <c r="G246" s="47">
        <v>14964</v>
      </c>
      <c r="H246" s="12">
        <v>515</v>
      </c>
      <c r="I246" s="16" t="s">
        <v>76</v>
      </c>
      <c r="J246" s="16" t="s">
        <v>499</v>
      </c>
      <c r="K246" s="16" t="s">
        <v>764</v>
      </c>
      <c r="L246" s="16" t="s">
        <v>765</v>
      </c>
      <c r="M246" s="16" t="s">
        <v>766</v>
      </c>
      <c r="N246" s="11" t="s">
        <v>22</v>
      </c>
      <c r="O246" s="11">
        <v>8</v>
      </c>
      <c r="P246" s="14" t="s">
        <v>749</v>
      </c>
      <c r="Q246" s="11">
        <v>8</v>
      </c>
    </row>
    <row r="247" spans="1:17" ht="30" customHeight="1" x14ac:dyDescent="0.25">
      <c r="A247" s="11">
        <v>1</v>
      </c>
      <c r="B247" s="11" t="s">
        <v>18</v>
      </c>
      <c r="C247" s="13">
        <v>45205</v>
      </c>
      <c r="D247" s="11" t="s">
        <v>59</v>
      </c>
      <c r="E247" s="11">
        <v>515</v>
      </c>
      <c r="F247" s="14" t="s">
        <v>60</v>
      </c>
      <c r="G247" s="47">
        <v>14964</v>
      </c>
      <c r="H247" s="12">
        <v>515</v>
      </c>
      <c r="I247" s="16" t="s">
        <v>76</v>
      </c>
      <c r="J247" s="16" t="s">
        <v>499</v>
      </c>
      <c r="K247" s="16" t="s">
        <v>767</v>
      </c>
      <c r="L247" s="16" t="s">
        <v>768</v>
      </c>
      <c r="M247" s="16" t="s">
        <v>769</v>
      </c>
      <c r="N247" s="11" t="s">
        <v>22</v>
      </c>
      <c r="O247" s="11">
        <v>3</v>
      </c>
      <c r="P247" s="14" t="s">
        <v>760</v>
      </c>
      <c r="Q247" s="11">
        <v>3</v>
      </c>
    </row>
    <row r="248" spans="1:17" ht="30" customHeight="1" x14ac:dyDescent="0.25">
      <c r="A248" s="11">
        <v>1</v>
      </c>
      <c r="B248" s="11" t="s">
        <v>18</v>
      </c>
      <c r="C248" s="13">
        <v>45205</v>
      </c>
      <c r="D248" s="11" t="s">
        <v>59</v>
      </c>
      <c r="E248" s="11">
        <v>515</v>
      </c>
      <c r="F248" s="14" t="s">
        <v>60</v>
      </c>
      <c r="G248" s="47">
        <v>14964</v>
      </c>
      <c r="H248" s="12">
        <v>515</v>
      </c>
      <c r="I248" s="16" t="s">
        <v>76</v>
      </c>
      <c r="J248" s="16" t="s">
        <v>499</v>
      </c>
      <c r="K248" s="16" t="s">
        <v>770</v>
      </c>
      <c r="L248" s="16" t="s">
        <v>771</v>
      </c>
      <c r="M248" s="16" t="s">
        <v>772</v>
      </c>
      <c r="N248" s="11" t="s">
        <v>22</v>
      </c>
      <c r="O248" s="11">
        <v>1</v>
      </c>
      <c r="P248" s="14" t="s">
        <v>618</v>
      </c>
      <c r="Q248" s="11">
        <v>1</v>
      </c>
    </row>
    <row r="249" spans="1:17" ht="30" customHeight="1" x14ac:dyDescent="0.25">
      <c r="A249" s="11">
        <v>1</v>
      </c>
      <c r="B249" s="11" t="s">
        <v>18</v>
      </c>
      <c r="C249" s="13">
        <v>45205</v>
      </c>
      <c r="D249" s="11" t="s">
        <v>59</v>
      </c>
      <c r="E249" s="11">
        <v>515</v>
      </c>
      <c r="F249" s="14" t="s">
        <v>60</v>
      </c>
      <c r="G249" s="47">
        <v>14964</v>
      </c>
      <c r="H249" s="12">
        <v>515</v>
      </c>
      <c r="I249" s="16" t="s">
        <v>76</v>
      </c>
      <c r="J249" s="16" t="s">
        <v>499</v>
      </c>
      <c r="K249" s="16" t="s">
        <v>773</v>
      </c>
      <c r="L249" s="16" t="s">
        <v>774</v>
      </c>
      <c r="M249" s="16" t="s">
        <v>775</v>
      </c>
      <c r="N249" s="11" t="s">
        <v>22</v>
      </c>
      <c r="O249" s="11">
        <v>3</v>
      </c>
      <c r="P249" s="14" t="s">
        <v>776</v>
      </c>
      <c r="Q249" s="11">
        <v>3</v>
      </c>
    </row>
    <row r="250" spans="1:17" ht="30" customHeight="1" x14ac:dyDescent="0.25">
      <c r="A250" s="11">
        <v>1</v>
      </c>
      <c r="B250" s="11" t="s">
        <v>18</v>
      </c>
      <c r="C250" s="13">
        <v>45205</v>
      </c>
      <c r="D250" s="11" t="s">
        <v>59</v>
      </c>
      <c r="E250" s="11">
        <v>515</v>
      </c>
      <c r="F250" s="14" t="s">
        <v>60</v>
      </c>
      <c r="G250" s="47">
        <v>14964</v>
      </c>
      <c r="H250" s="12">
        <v>515</v>
      </c>
      <c r="I250" s="16" t="s">
        <v>76</v>
      </c>
      <c r="J250" s="16" t="s">
        <v>499</v>
      </c>
      <c r="K250" s="16" t="s">
        <v>777</v>
      </c>
      <c r="L250" s="16" t="s">
        <v>778</v>
      </c>
      <c r="M250" s="16" t="s">
        <v>779</v>
      </c>
      <c r="N250" s="11" t="s">
        <v>22</v>
      </c>
      <c r="O250" s="11">
        <v>3</v>
      </c>
      <c r="P250" s="14" t="s">
        <v>776</v>
      </c>
      <c r="Q250" s="11">
        <v>3</v>
      </c>
    </row>
    <row r="251" spans="1:17" ht="30" customHeight="1" x14ac:dyDescent="0.25">
      <c r="A251" s="11">
        <v>1</v>
      </c>
      <c r="B251" s="11" t="s">
        <v>18</v>
      </c>
      <c r="C251" s="13">
        <v>45217</v>
      </c>
      <c r="D251" s="11" t="s">
        <v>59</v>
      </c>
      <c r="E251" s="11">
        <v>515</v>
      </c>
      <c r="F251" s="14" t="s">
        <v>60</v>
      </c>
      <c r="G251" s="47">
        <v>69600</v>
      </c>
      <c r="H251" s="12">
        <v>515</v>
      </c>
      <c r="I251" s="16" t="s">
        <v>205</v>
      </c>
      <c r="J251" s="16" t="s">
        <v>499</v>
      </c>
      <c r="K251" s="16" t="s">
        <v>780</v>
      </c>
      <c r="L251" s="16" t="s">
        <v>781</v>
      </c>
      <c r="M251" s="16" t="s">
        <v>782</v>
      </c>
      <c r="N251" s="11" t="s">
        <v>22</v>
      </c>
      <c r="O251" s="11">
        <v>4</v>
      </c>
      <c r="P251" s="14" t="s">
        <v>351</v>
      </c>
      <c r="Q251" s="11">
        <v>4</v>
      </c>
    </row>
    <row r="252" spans="1:17" ht="30" customHeight="1" x14ac:dyDescent="0.25">
      <c r="A252" s="11">
        <v>1</v>
      </c>
      <c r="B252" s="11" t="s">
        <v>18</v>
      </c>
      <c r="C252" s="13">
        <v>45275</v>
      </c>
      <c r="D252" s="11" t="s">
        <v>59</v>
      </c>
      <c r="E252" s="11">
        <v>515</v>
      </c>
      <c r="F252" s="14" t="s">
        <v>60</v>
      </c>
      <c r="G252" s="47">
        <v>25999.999880000003</v>
      </c>
      <c r="H252" s="12">
        <v>515</v>
      </c>
      <c r="I252" s="16" t="s">
        <v>528</v>
      </c>
      <c r="J252" s="16" t="s">
        <v>500</v>
      </c>
      <c r="K252" s="16" t="s">
        <v>783</v>
      </c>
      <c r="L252" s="16" t="s">
        <v>784</v>
      </c>
      <c r="M252" s="16" t="s">
        <v>785</v>
      </c>
      <c r="N252" s="11" t="s">
        <v>22</v>
      </c>
      <c r="O252" s="11">
        <v>3</v>
      </c>
      <c r="P252" s="14" t="s">
        <v>199</v>
      </c>
      <c r="Q252" s="11">
        <v>3</v>
      </c>
    </row>
    <row r="253" spans="1:17" ht="30" customHeight="1" x14ac:dyDescent="0.25">
      <c r="A253" s="11">
        <v>1</v>
      </c>
      <c r="B253" s="11" t="s">
        <v>18</v>
      </c>
      <c r="C253" s="13">
        <v>45268</v>
      </c>
      <c r="D253" s="11" t="s">
        <v>59</v>
      </c>
      <c r="E253" s="11">
        <v>515</v>
      </c>
      <c r="F253" s="14" t="s">
        <v>60</v>
      </c>
      <c r="G253" s="47">
        <v>26950.0016</v>
      </c>
      <c r="H253" s="12">
        <v>515</v>
      </c>
      <c r="I253" s="16" t="s">
        <v>95</v>
      </c>
      <c r="J253" s="16" t="s">
        <v>507</v>
      </c>
      <c r="K253" s="16" t="s">
        <v>786</v>
      </c>
      <c r="L253" s="16" t="s">
        <v>787</v>
      </c>
      <c r="M253" s="16" t="s">
        <v>788</v>
      </c>
      <c r="N253" s="11" t="s">
        <v>22</v>
      </c>
      <c r="O253" s="11">
        <v>3</v>
      </c>
      <c r="P253" s="14" t="s">
        <v>789</v>
      </c>
      <c r="Q253" s="11">
        <v>3</v>
      </c>
    </row>
    <row r="254" spans="1:17" ht="30" customHeight="1" x14ac:dyDescent="0.25">
      <c r="A254" s="11">
        <v>1</v>
      </c>
      <c r="B254" s="11" t="s">
        <v>18</v>
      </c>
      <c r="C254" s="13">
        <v>45268</v>
      </c>
      <c r="D254" s="11" t="s">
        <v>59</v>
      </c>
      <c r="E254" s="11">
        <v>515</v>
      </c>
      <c r="F254" s="14" t="s">
        <v>60</v>
      </c>
      <c r="G254" s="47">
        <v>26950.0016</v>
      </c>
      <c r="H254" s="12">
        <v>515</v>
      </c>
      <c r="I254" s="16" t="s">
        <v>95</v>
      </c>
      <c r="J254" s="16" t="s">
        <v>507</v>
      </c>
      <c r="K254" s="16" t="s">
        <v>790</v>
      </c>
      <c r="L254" s="16" t="s">
        <v>791</v>
      </c>
      <c r="M254" s="16" t="s">
        <v>792</v>
      </c>
      <c r="N254" s="11" t="s">
        <v>22</v>
      </c>
      <c r="O254" s="11">
        <v>3</v>
      </c>
      <c r="P254" s="14" t="s">
        <v>793</v>
      </c>
      <c r="Q254" s="11">
        <v>3</v>
      </c>
    </row>
    <row r="255" spans="1:17" ht="30" customHeight="1" x14ac:dyDescent="0.25">
      <c r="A255" s="11">
        <v>1</v>
      </c>
      <c r="B255" s="11" t="s">
        <v>18</v>
      </c>
      <c r="C255" s="13">
        <v>45275</v>
      </c>
      <c r="D255" s="11" t="s">
        <v>59</v>
      </c>
      <c r="E255" s="11">
        <v>515</v>
      </c>
      <c r="F255" s="14" t="s">
        <v>60</v>
      </c>
      <c r="G255" s="47">
        <v>25999.999880000003</v>
      </c>
      <c r="H255" s="12">
        <v>515</v>
      </c>
      <c r="I255" s="16" t="s">
        <v>528</v>
      </c>
      <c r="J255" s="16" t="s">
        <v>500</v>
      </c>
      <c r="K255" s="16" t="s">
        <v>794</v>
      </c>
      <c r="L255" s="16" t="s">
        <v>784</v>
      </c>
      <c r="M255" s="16" t="s">
        <v>795</v>
      </c>
      <c r="N255" s="11" t="s">
        <v>22</v>
      </c>
      <c r="O255" s="11">
        <v>3</v>
      </c>
      <c r="P255" s="14" t="s">
        <v>793</v>
      </c>
      <c r="Q255" s="11">
        <v>3</v>
      </c>
    </row>
    <row r="256" spans="1:17" ht="30" customHeight="1" x14ac:dyDescent="0.25">
      <c r="A256" s="11">
        <v>1</v>
      </c>
      <c r="B256" s="11" t="s">
        <v>866</v>
      </c>
      <c r="C256" s="13">
        <v>45293</v>
      </c>
      <c r="D256" s="11" t="s">
        <v>59</v>
      </c>
      <c r="E256" s="11">
        <v>515</v>
      </c>
      <c r="F256" s="14" t="s">
        <v>60</v>
      </c>
      <c r="G256" s="47">
        <v>22118.845200000003</v>
      </c>
      <c r="H256" s="12">
        <v>515</v>
      </c>
      <c r="I256" s="16" t="s">
        <v>205</v>
      </c>
      <c r="J256" s="16" t="s">
        <v>499</v>
      </c>
      <c r="K256" s="16" t="s">
        <v>880</v>
      </c>
      <c r="L256" s="16" t="s">
        <v>881</v>
      </c>
      <c r="M256" s="16" t="s">
        <v>882</v>
      </c>
      <c r="N256" s="11" t="s">
        <v>869</v>
      </c>
      <c r="O256" s="11">
        <v>3</v>
      </c>
      <c r="P256" s="14" t="s">
        <v>776</v>
      </c>
      <c r="Q256" s="11">
        <v>3</v>
      </c>
    </row>
    <row r="257" spans="1:17" ht="30" customHeight="1" x14ac:dyDescent="0.25">
      <c r="A257" s="11">
        <v>1</v>
      </c>
      <c r="B257" s="11" t="s">
        <v>866</v>
      </c>
      <c r="C257" s="13">
        <v>45357</v>
      </c>
      <c r="D257" s="11" t="s">
        <v>59</v>
      </c>
      <c r="E257" s="11">
        <v>515</v>
      </c>
      <c r="F257" s="14" t="s">
        <v>60</v>
      </c>
      <c r="G257" s="47">
        <v>26699.9984</v>
      </c>
      <c r="H257" s="12">
        <v>515</v>
      </c>
      <c r="I257" s="16" t="s">
        <v>61</v>
      </c>
      <c r="J257" s="16" t="s">
        <v>499</v>
      </c>
      <c r="K257" s="16" t="s">
        <v>883</v>
      </c>
      <c r="L257" s="16" t="s">
        <v>884</v>
      </c>
      <c r="M257" s="16" t="s">
        <v>885</v>
      </c>
      <c r="N257" s="11" t="s">
        <v>869</v>
      </c>
      <c r="O257" s="11">
        <v>3</v>
      </c>
      <c r="P257" s="14" t="s">
        <v>585</v>
      </c>
      <c r="Q257" s="11">
        <v>3</v>
      </c>
    </row>
    <row r="258" spans="1:17" ht="30" customHeight="1" x14ac:dyDescent="0.25">
      <c r="A258" s="11">
        <v>1</v>
      </c>
      <c r="B258" s="11" t="s">
        <v>866</v>
      </c>
      <c r="C258" s="13">
        <v>45366</v>
      </c>
      <c r="D258" s="11" t="s">
        <v>59</v>
      </c>
      <c r="E258" s="11">
        <v>515</v>
      </c>
      <c r="F258" s="14" t="s">
        <v>60</v>
      </c>
      <c r="G258" s="47">
        <v>7795.2</v>
      </c>
      <c r="H258" s="12">
        <v>515</v>
      </c>
      <c r="I258" s="16" t="s">
        <v>67</v>
      </c>
      <c r="J258" s="16" t="s">
        <v>21</v>
      </c>
      <c r="K258" s="16" t="s">
        <v>886</v>
      </c>
      <c r="L258" s="16" t="s">
        <v>887</v>
      </c>
      <c r="M258" s="16" t="s">
        <v>888</v>
      </c>
      <c r="N258" s="11" t="s">
        <v>869</v>
      </c>
      <c r="O258" s="11">
        <v>1</v>
      </c>
      <c r="P258" s="14" t="s">
        <v>889</v>
      </c>
      <c r="Q258" s="11">
        <v>1</v>
      </c>
    </row>
    <row r="259" spans="1:17" ht="30" customHeight="1" x14ac:dyDescent="0.25">
      <c r="A259" s="11">
        <v>1</v>
      </c>
      <c r="B259" s="11" t="s">
        <v>866</v>
      </c>
      <c r="C259" s="13">
        <v>45372</v>
      </c>
      <c r="D259" s="11" t="s">
        <v>59</v>
      </c>
      <c r="E259" s="11">
        <v>515</v>
      </c>
      <c r="F259" s="14" t="s">
        <v>60</v>
      </c>
      <c r="G259" s="47">
        <v>26448</v>
      </c>
      <c r="H259" s="12">
        <v>515</v>
      </c>
      <c r="I259" s="16" t="s">
        <v>528</v>
      </c>
      <c r="J259" s="16" t="s">
        <v>890</v>
      </c>
      <c r="K259" s="16" t="s">
        <v>891</v>
      </c>
      <c r="L259" s="16" t="s">
        <v>892</v>
      </c>
      <c r="M259" s="16" t="s">
        <v>893</v>
      </c>
      <c r="N259" s="11" t="s">
        <v>869</v>
      </c>
      <c r="O259" s="11">
        <v>8</v>
      </c>
      <c r="P259" s="14" t="s">
        <v>894</v>
      </c>
      <c r="Q259" s="11">
        <v>8</v>
      </c>
    </row>
    <row r="260" spans="1:17" ht="30" customHeight="1" x14ac:dyDescent="0.25">
      <c r="A260" s="11">
        <v>1</v>
      </c>
      <c r="B260" s="11" t="s">
        <v>866</v>
      </c>
      <c r="C260" s="13">
        <v>45376</v>
      </c>
      <c r="D260" s="11" t="s">
        <v>59</v>
      </c>
      <c r="E260" s="11">
        <v>515</v>
      </c>
      <c r="F260" s="14" t="s">
        <v>60</v>
      </c>
      <c r="G260" s="47">
        <v>31511.4</v>
      </c>
      <c r="H260" s="12">
        <v>515</v>
      </c>
      <c r="I260" s="16" t="s">
        <v>895</v>
      </c>
      <c r="J260" s="16" t="s">
        <v>896</v>
      </c>
      <c r="K260" s="16" t="s">
        <v>897</v>
      </c>
      <c r="L260" s="16" t="s">
        <v>898</v>
      </c>
      <c r="M260" s="16" t="s">
        <v>899</v>
      </c>
      <c r="N260" s="11" t="s">
        <v>869</v>
      </c>
      <c r="O260" s="11">
        <v>3</v>
      </c>
      <c r="P260" s="14" t="s">
        <v>900</v>
      </c>
      <c r="Q260" s="11">
        <v>3</v>
      </c>
    </row>
    <row r="261" spans="1:17" ht="30" customHeight="1" x14ac:dyDescent="0.25">
      <c r="A261" s="11">
        <v>1</v>
      </c>
      <c r="B261" s="11" t="s">
        <v>866</v>
      </c>
      <c r="C261" s="13">
        <v>45384</v>
      </c>
      <c r="D261" s="11" t="s">
        <v>59</v>
      </c>
      <c r="E261" s="11">
        <v>515</v>
      </c>
      <c r="F261" s="14" t="s">
        <v>60</v>
      </c>
      <c r="G261" s="47">
        <v>13487.830400000001</v>
      </c>
      <c r="H261" s="12">
        <v>515</v>
      </c>
      <c r="I261" s="16" t="s">
        <v>61</v>
      </c>
      <c r="J261" s="16" t="s">
        <v>507</v>
      </c>
      <c r="K261" s="16" t="s">
        <v>901</v>
      </c>
      <c r="L261" s="16" t="s">
        <v>902</v>
      </c>
      <c r="M261" s="16" t="s">
        <v>903</v>
      </c>
      <c r="N261" s="11" t="s">
        <v>869</v>
      </c>
      <c r="O261" s="11">
        <v>3</v>
      </c>
      <c r="P261" s="14" t="s">
        <v>900</v>
      </c>
      <c r="Q261" s="11">
        <v>3</v>
      </c>
    </row>
    <row r="262" spans="1:17" ht="30" customHeight="1" x14ac:dyDescent="0.25">
      <c r="A262" s="11">
        <v>1</v>
      </c>
      <c r="B262" s="11" t="s">
        <v>866</v>
      </c>
      <c r="C262" s="13">
        <v>45387</v>
      </c>
      <c r="D262" s="11" t="s">
        <v>59</v>
      </c>
      <c r="E262" s="11">
        <v>515</v>
      </c>
      <c r="F262" s="14" t="s">
        <v>60</v>
      </c>
      <c r="G262" s="47">
        <v>7795.2</v>
      </c>
      <c r="H262" s="12">
        <v>515</v>
      </c>
      <c r="I262" s="16" t="s">
        <v>67</v>
      </c>
      <c r="J262" s="16" t="s">
        <v>904</v>
      </c>
      <c r="K262" s="16" t="s">
        <v>905</v>
      </c>
      <c r="L262" s="16" t="s">
        <v>906</v>
      </c>
      <c r="M262" s="16" t="s">
        <v>907</v>
      </c>
      <c r="N262" s="11" t="s">
        <v>869</v>
      </c>
      <c r="O262" s="11">
        <v>1</v>
      </c>
      <c r="P262" s="14" t="s">
        <v>908</v>
      </c>
      <c r="Q262" s="11">
        <v>1</v>
      </c>
    </row>
    <row r="263" spans="1:17" ht="30" customHeight="1" x14ac:dyDescent="0.25">
      <c r="A263" s="11">
        <v>1</v>
      </c>
      <c r="B263" s="11" t="s">
        <v>866</v>
      </c>
      <c r="C263" s="13">
        <v>45426</v>
      </c>
      <c r="D263" s="11" t="s">
        <v>59</v>
      </c>
      <c r="E263" s="11">
        <v>515</v>
      </c>
      <c r="F263" s="14" t="s">
        <v>60</v>
      </c>
      <c r="G263" s="47">
        <v>15098.455599999999</v>
      </c>
      <c r="H263" s="12">
        <v>515</v>
      </c>
      <c r="I263" s="16" t="s">
        <v>61</v>
      </c>
      <c r="J263" s="16" t="s">
        <v>909</v>
      </c>
      <c r="K263" s="16" t="s">
        <v>910</v>
      </c>
      <c r="L263" s="16" t="s">
        <v>911</v>
      </c>
      <c r="M263" s="16" t="s">
        <v>912</v>
      </c>
      <c r="N263" s="11" t="s">
        <v>869</v>
      </c>
      <c r="O263" s="11">
        <v>2</v>
      </c>
      <c r="P263" s="14" t="s">
        <v>913</v>
      </c>
      <c r="Q263" s="11">
        <v>2</v>
      </c>
    </row>
    <row r="264" spans="1:17" ht="30" customHeight="1" x14ac:dyDescent="0.25">
      <c r="A264" s="11">
        <v>1</v>
      </c>
      <c r="B264" s="11" t="s">
        <v>866</v>
      </c>
      <c r="C264" s="13">
        <v>45426</v>
      </c>
      <c r="D264" s="11" t="s">
        <v>59</v>
      </c>
      <c r="E264" s="11">
        <v>515</v>
      </c>
      <c r="F264" s="14" t="s">
        <v>60</v>
      </c>
      <c r="G264" s="47">
        <v>12786.4828</v>
      </c>
      <c r="H264" s="12">
        <v>515</v>
      </c>
      <c r="I264" s="16" t="s">
        <v>61</v>
      </c>
      <c r="J264" s="16" t="s">
        <v>914</v>
      </c>
      <c r="K264" s="16" t="s">
        <v>915</v>
      </c>
      <c r="L264" s="16" t="s">
        <v>916</v>
      </c>
      <c r="M264" s="16" t="s">
        <v>917</v>
      </c>
      <c r="N264" s="11" t="s">
        <v>869</v>
      </c>
      <c r="O264" s="11">
        <v>5</v>
      </c>
      <c r="P264" s="14" t="s">
        <v>829</v>
      </c>
      <c r="Q264" s="11">
        <v>5</v>
      </c>
    </row>
    <row r="265" spans="1:17" ht="30" customHeight="1" x14ac:dyDescent="0.25">
      <c r="A265" s="11">
        <v>1</v>
      </c>
      <c r="B265" s="11" t="s">
        <v>866</v>
      </c>
      <c r="C265" s="13">
        <v>45454</v>
      </c>
      <c r="D265" s="11" t="s">
        <v>59</v>
      </c>
      <c r="E265" s="11">
        <v>515</v>
      </c>
      <c r="F265" s="14" t="s">
        <v>60</v>
      </c>
      <c r="G265" s="47">
        <v>12064</v>
      </c>
      <c r="H265" s="12">
        <v>515</v>
      </c>
      <c r="I265" s="16" t="s">
        <v>76</v>
      </c>
      <c r="J265" s="16" t="s">
        <v>499</v>
      </c>
      <c r="K265" s="16" t="s">
        <v>918</v>
      </c>
      <c r="L265" s="16" t="s">
        <v>20</v>
      </c>
      <c r="M265" s="16" t="s">
        <v>919</v>
      </c>
      <c r="N265" s="11" t="s">
        <v>869</v>
      </c>
      <c r="O265" s="11">
        <v>4</v>
      </c>
      <c r="P265" s="14" t="s">
        <v>351</v>
      </c>
      <c r="Q265" s="11">
        <v>4</v>
      </c>
    </row>
    <row r="266" spans="1:17" ht="30" customHeight="1" x14ac:dyDescent="0.25">
      <c r="A266" s="11">
        <v>1</v>
      </c>
      <c r="B266" s="11" t="s">
        <v>866</v>
      </c>
      <c r="C266" s="13">
        <v>45454</v>
      </c>
      <c r="D266" s="11" t="s">
        <v>59</v>
      </c>
      <c r="E266" s="11">
        <v>515</v>
      </c>
      <c r="F266" s="14" t="s">
        <v>60</v>
      </c>
      <c r="G266" s="47">
        <v>12064</v>
      </c>
      <c r="H266" s="12">
        <v>515</v>
      </c>
      <c r="I266" s="16" t="s">
        <v>76</v>
      </c>
      <c r="J266" s="16" t="s">
        <v>499</v>
      </c>
      <c r="K266" s="16" t="s">
        <v>920</v>
      </c>
      <c r="L266" s="16" t="s">
        <v>20</v>
      </c>
      <c r="M266" s="16" t="s">
        <v>921</v>
      </c>
      <c r="N266" s="11" t="s">
        <v>869</v>
      </c>
      <c r="O266" s="11">
        <v>4</v>
      </c>
      <c r="P266" s="14" t="s">
        <v>351</v>
      </c>
      <c r="Q266" s="11">
        <v>4</v>
      </c>
    </row>
    <row r="267" spans="1:17" ht="30" customHeight="1" x14ac:dyDescent="0.25">
      <c r="A267" s="11">
        <v>1</v>
      </c>
      <c r="B267" s="11" t="s">
        <v>866</v>
      </c>
      <c r="C267" s="13">
        <v>45454</v>
      </c>
      <c r="D267" s="11" t="s">
        <v>59</v>
      </c>
      <c r="E267" s="11">
        <v>515</v>
      </c>
      <c r="F267" s="14" t="s">
        <v>60</v>
      </c>
      <c r="G267" s="47">
        <v>12064</v>
      </c>
      <c r="H267" s="12">
        <v>515</v>
      </c>
      <c r="I267" s="16" t="s">
        <v>76</v>
      </c>
      <c r="J267" s="16" t="s">
        <v>499</v>
      </c>
      <c r="K267" s="16" t="s">
        <v>922</v>
      </c>
      <c r="L267" s="16" t="s">
        <v>20</v>
      </c>
      <c r="M267" s="16" t="s">
        <v>923</v>
      </c>
      <c r="N267" s="11" t="s">
        <v>869</v>
      </c>
      <c r="O267" s="11">
        <v>4</v>
      </c>
      <c r="P267" s="14" t="s">
        <v>351</v>
      </c>
      <c r="Q267" s="11">
        <v>4</v>
      </c>
    </row>
    <row r="268" spans="1:17" ht="30" customHeight="1" x14ac:dyDescent="0.25">
      <c r="A268" s="11">
        <v>1</v>
      </c>
      <c r="B268" s="11" t="s">
        <v>866</v>
      </c>
      <c r="C268" s="13">
        <v>45454</v>
      </c>
      <c r="D268" s="11" t="s">
        <v>59</v>
      </c>
      <c r="E268" s="11">
        <v>515</v>
      </c>
      <c r="F268" s="14" t="s">
        <v>60</v>
      </c>
      <c r="G268" s="47">
        <v>12064</v>
      </c>
      <c r="H268" s="12">
        <v>515</v>
      </c>
      <c r="I268" s="16" t="s">
        <v>76</v>
      </c>
      <c r="J268" s="16" t="s">
        <v>499</v>
      </c>
      <c r="K268" s="16" t="s">
        <v>924</v>
      </c>
      <c r="L268" s="16" t="s">
        <v>20</v>
      </c>
      <c r="M268" s="16" t="s">
        <v>925</v>
      </c>
      <c r="N268" s="11" t="s">
        <v>869</v>
      </c>
      <c r="O268" s="11">
        <v>4</v>
      </c>
      <c r="P268" s="14" t="s">
        <v>351</v>
      </c>
      <c r="Q268" s="11">
        <v>4</v>
      </c>
    </row>
    <row r="269" spans="1:17" ht="30" customHeight="1" x14ac:dyDescent="0.25">
      <c r="A269" s="11">
        <v>1</v>
      </c>
      <c r="B269" s="11" t="s">
        <v>866</v>
      </c>
      <c r="C269" s="13">
        <v>45454</v>
      </c>
      <c r="D269" s="11" t="s">
        <v>59</v>
      </c>
      <c r="E269" s="11">
        <v>515</v>
      </c>
      <c r="F269" s="14" t="s">
        <v>60</v>
      </c>
      <c r="G269" s="47">
        <v>12064</v>
      </c>
      <c r="H269" s="12">
        <v>515</v>
      </c>
      <c r="I269" s="16" t="s">
        <v>76</v>
      </c>
      <c r="J269" s="16" t="s">
        <v>499</v>
      </c>
      <c r="K269" s="16" t="s">
        <v>926</v>
      </c>
      <c r="L269" s="16" t="s">
        <v>20</v>
      </c>
      <c r="M269" s="16" t="s">
        <v>927</v>
      </c>
      <c r="N269" s="11" t="s">
        <v>869</v>
      </c>
      <c r="O269" s="11">
        <v>4</v>
      </c>
      <c r="P269" s="14" t="s">
        <v>351</v>
      </c>
      <c r="Q269" s="11">
        <v>4</v>
      </c>
    </row>
    <row r="270" spans="1:17" ht="30" customHeight="1" x14ac:dyDescent="0.25">
      <c r="A270" s="11">
        <v>1</v>
      </c>
      <c r="B270" s="11" t="s">
        <v>866</v>
      </c>
      <c r="C270" s="13">
        <v>45415</v>
      </c>
      <c r="D270" s="11" t="s">
        <v>59</v>
      </c>
      <c r="E270" s="11">
        <v>515</v>
      </c>
      <c r="F270" s="14" t="s">
        <v>60</v>
      </c>
      <c r="G270" s="47">
        <v>20390.004400000002</v>
      </c>
      <c r="H270" s="12">
        <v>515</v>
      </c>
      <c r="I270" s="16" t="s">
        <v>61</v>
      </c>
      <c r="J270" s="16" t="s">
        <v>507</v>
      </c>
      <c r="K270" s="16" t="s">
        <v>928</v>
      </c>
      <c r="L270" s="16" t="s">
        <v>20</v>
      </c>
      <c r="M270" s="16" t="s">
        <v>929</v>
      </c>
      <c r="N270" s="11" t="s">
        <v>869</v>
      </c>
      <c r="O270" s="11">
        <v>4</v>
      </c>
      <c r="P270" s="14" t="s">
        <v>351</v>
      </c>
      <c r="Q270" s="11">
        <v>4</v>
      </c>
    </row>
    <row r="271" spans="1:17" ht="30" customHeight="1" x14ac:dyDescent="0.25">
      <c r="A271" s="11">
        <v>1</v>
      </c>
      <c r="B271" s="11" t="s">
        <v>866</v>
      </c>
      <c r="C271" s="13">
        <v>45415</v>
      </c>
      <c r="D271" s="11" t="s">
        <v>59</v>
      </c>
      <c r="E271" s="11">
        <v>515</v>
      </c>
      <c r="F271" s="14" t="s">
        <v>60</v>
      </c>
      <c r="G271" s="47">
        <v>20390.004400000002</v>
      </c>
      <c r="H271" s="12">
        <v>515</v>
      </c>
      <c r="I271" s="16" t="s">
        <v>61</v>
      </c>
      <c r="J271" s="16" t="s">
        <v>507</v>
      </c>
      <c r="K271" s="16" t="s">
        <v>930</v>
      </c>
      <c r="L271" s="16" t="s">
        <v>931</v>
      </c>
      <c r="M271" s="16" t="s">
        <v>932</v>
      </c>
      <c r="N271" s="11" t="s">
        <v>869</v>
      </c>
      <c r="O271" s="11">
        <v>4</v>
      </c>
      <c r="P271" s="14" t="s">
        <v>351</v>
      </c>
      <c r="Q271" s="11">
        <v>4</v>
      </c>
    </row>
    <row r="272" spans="1:17" ht="30" customHeight="1" x14ac:dyDescent="0.25">
      <c r="A272" s="11">
        <v>1</v>
      </c>
      <c r="B272" s="11" t="s">
        <v>866</v>
      </c>
      <c r="C272" s="13">
        <v>45408</v>
      </c>
      <c r="D272" s="11" t="s">
        <v>59</v>
      </c>
      <c r="E272" s="11">
        <v>515</v>
      </c>
      <c r="F272" s="14" t="s">
        <v>60</v>
      </c>
      <c r="G272" s="47">
        <v>21481.982</v>
      </c>
      <c r="H272" s="12">
        <v>515</v>
      </c>
      <c r="I272" s="16" t="s">
        <v>61</v>
      </c>
      <c r="J272" s="16" t="s">
        <v>500</v>
      </c>
      <c r="K272" s="16" t="s">
        <v>933</v>
      </c>
      <c r="L272" s="16" t="s">
        <v>934</v>
      </c>
      <c r="M272" s="16" t="s">
        <v>935</v>
      </c>
      <c r="N272" s="11" t="s">
        <v>869</v>
      </c>
      <c r="O272" s="11">
        <v>4</v>
      </c>
      <c r="P272" s="14" t="s">
        <v>351</v>
      </c>
      <c r="Q272" s="11">
        <v>4</v>
      </c>
    </row>
    <row r="273" spans="1:17" ht="30" customHeight="1" x14ac:dyDescent="0.25">
      <c r="A273" s="11">
        <v>1</v>
      </c>
      <c r="B273" s="11" t="s">
        <v>866</v>
      </c>
      <c r="C273" s="13">
        <v>45408</v>
      </c>
      <c r="D273" s="11" t="s">
        <v>59</v>
      </c>
      <c r="E273" s="11">
        <v>515</v>
      </c>
      <c r="F273" s="14" t="s">
        <v>60</v>
      </c>
      <c r="G273" s="47">
        <v>21481.982</v>
      </c>
      <c r="H273" s="12">
        <v>515</v>
      </c>
      <c r="I273" s="16" t="s">
        <v>61</v>
      </c>
      <c r="J273" s="16" t="s">
        <v>500</v>
      </c>
      <c r="K273" s="16" t="s">
        <v>936</v>
      </c>
      <c r="L273" s="16" t="s">
        <v>934</v>
      </c>
      <c r="M273" s="16" t="s">
        <v>937</v>
      </c>
      <c r="N273" s="11" t="s">
        <v>869</v>
      </c>
      <c r="O273" s="11">
        <v>4</v>
      </c>
      <c r="P273" s="14" t="s">
        <v>351</v>
      </c>
      <c r="Q273" s="11">
        <v>4</v>
      </c>
    </row>
    <row r="274" spans="1:17" ht="30" customHeight="1" x14ac:dyDescent="0.25">
      <c r="A274" s="11">
        <v>1</v>
      </c>
      <c r="B274" s="11" t="s">
        <v>866</v>
      </c>
      <c r="C274" s="13">
        <v>45408</v>
      </c>
      <c r="D274" s="11" t="s">
        <v>59</v>
      </c>
      <c r="E274" s="11">
        <v>515</v>
      </c>
      <c r="F274" s="14" t="s">
        <v>60</v>
      </c>
      <c r="G274" s="47">
        <v>21481.982</v>
      </c>
      <c r="H274" s="12">
        <v>515</v>
      </c>
      <c r="I274" s="16" t="s">
        <v>61</v>
      </c>
      <c r="J274" s="16" t="s">
        <v>500</v>
      </c>
      <c r="K274" s="16" t="s">
        <v>938</v>
      </c>
      <c r="L274" s="16" t="s">
        <v>934</v>
      </c>
      <c r="M274" s="16" t="s">
        <v>939</v>
      </c>
      <c r="N274" s="11" t="s">
        <v>869</v>
      </c>
      <c r="O274" s="11">
        <v>4</v>
      </c>
      <c r="P274" s="14" t="s">
        <v>351</v>
      </c>
      <c r="Q274" s="11">
        <v>4</v>
      </c>
    </row>
    <row r="275" spans="1:17" ht="30" customHeight="1" x14ac:dyDescent="0.25">
      <c r="A275" s="11">
        <v>1</v>
      </c>
      <c r="B275" s="11" t="s">
        <v>866</v>
      </c>
      <c r="C275" s="13">
        <v>45406</v>
      </c>
      <c r="D275" s="11" t="s">
        <v>59</v>
      </c>
      <c r="E275" s="11">
        <v>515</v>
      </c>
      <c r="F275" s="14" t="s">
        <v>60</v>
      </c>
      <c r="G275" s="47">
        <v>22239.6476</v>
      </c>
      <c r="H275" s="12">
        <v>515</v>
      </c>
      <c r="I275" s="16" t="s">
        <v>76</v>
      </c>
      <c r="J275" s="16" t="s">
        <v>499</v>
      </c>
      <c r="K275" s="16" t="s">
        <v>940</v>
      </c>
      <c r="L275" s="16" t="s">
        <v>20</v>
      </c>
      <c r="M275" s="16" t="s">
        <v>21</v>
      </c>
      <c r="N275" s="11" t="s">
        <v>869</v>
      </c>
      <c r="O275" s="11">
        <v>3</v>
      </c>
      <c r="P275" s="14" t="s">
        <v>585</v>
      </c>
      <c r="Q275" s="11">
        <v>3</v>
      </c>
    </row>
    <row r="276" spans="1:17" ht="30" customHeight="1" x14ac:dyDescent="0.25">
      <c r="A276" s="11">
        <v>1</v>
      </c>
      <c r="B276" s="11" t="s">
        <v>866</v>
      </c>
      <c r="C276" s="13">
        <v>45449</v>
      </c>
      <c r="D276" s="11" t="s">
        <v>59</v>
      </c>
      <c r="E276" s="11">
        <v>515</v>
      </c>
      <c r="F276" s="14" t="s">
        <v>60</v>
      </c>
      <c r="G276" s="47">
        <v>12528</v>
      </c>
      <c r="H276" s="12">
        <v>515</v>
      </c>
      <c r="I276" s="16" t="s">
        <v>941</v>
      </c>
      <c r="J276" s="16" t="s">
        <v>21</v>
      </c>
      <c r="K276" s="16" t="s">
        <v>942</v>
      </c>
      <c r="L276" s="16" t="s">
        <v>20</v>
      </c>
      <c r="M276" s="16" t="s">
        <v>21</v>
      </c>
      <c r="N276" s="11" t="s">
        <v>869</v>
      </c>
      <c r="O276" s="11">
        <v>5</v>
      </c>
      <c r="P276" s="14" t="s">
        <v>943</v>
      </c>
      <c r="Q276" s="11">
        <v>5</v>
      </c>
    </row>
    <row r="277" spans="1:17" ht="30" customHeight="1" x14ac:dyDescent="0.25">
      <c r="A277" s="11">
        <v>1</v>
      </c>
      <c r="B277" s="11" t="s">
        <v>866</v>
      </c>
      <c r="C277" s="13">
        <v>45266</v>
      </c>
      <c r="D277" s="11" t="s">
        <v>59</v>
      </c>
      <c r="E277" s="11">
        <v>515</v>
      </c>
      <c r="F277" s="14" t="s">
        <v>60</v>
      </c>
      <c r="G277" s="47">
        <v>9164</v>
      </c>
      <c r="H277" s="12">
        <v>515</v>
      </c>
      <c r="I277" s="16" t="s">
        <v>944</v>
      </c>
      <c r="J277" s="16" t="s">
        <v>945</v>
      </c>
      <c r="K277" s="16" t="s">
        <v>946</v>
      </c>
      <c r="L277" s="16" t="s">
        <v>947</v>
      </c>
      <c r="M277" s="16" t="s">
        <v>21</v>
      </c>
      <c r="N277" s="11" t="s">
        <v>869</v>
      </c>
      <c r="O277" s="11">
        <v>1</v>
      </c>
      <c r="P277" s="14" t="s">
        <v>596</v>
      </c>
      <c r="Q277" s="11">
        <v>1</v>
      </c>
    </row>
    <row r="278" spans="1:17" ht="30" customHeight="1" x14ac:dyDescent="0.25">
      <c r="A278" s="11">
        <v>1</v>
      </c>
      <c r="B278" s="11" t="s">
        <v>866</v>
      </c>
      <c r="C278" s="13">
        <v>45266</v>
      </c>
      <c r="D278" s="11" t="s">
        <v>59</v>
      </c>
      <c r="E278" s="11">
        <v>515</v>
      </c>
      <c r="F278" s="14" t="s">
        <v>60</v>
      </c>
      <c r="G278" s="47">
        <v>8319.496799999999</v>
      </c>
      <c r="H278" s="12">
        <v>515</v>
      </c>
      <c r="I278" s="16" t="s">
        <v>948</v>
      </c>
      <c r="J278" s="16" t="s">
        <v>945</v>
      </c>
      <c r="K278" s="16" t="s">
        <v>949</v>
      </c>
      <c r="L278" s="16" t="s">
        <v>20</v>
      </c>
      <c r="M278" s="16" t="s">
        <v>21</v>
      </c>
      <c r="N278" s="11" t="s">
        <v>869</v>
      </c>
      <c r="O278" s="11">
        <v>1</v>
      </c>
      <c r="P278" s="14" t="s">
        <v>596</v>
      </c>
      <c r="Q278" s="11">
        <v>1</v>
      </c>
    </row>
    <row r="279" spans="1:17" ht="30" customHeight="1" x14ac:dyDescent="0.25">
      <c r="A279" s="11">
        <v>1</v>
      </c>
      <c r="B279" s="11" t="s">
        <v>866</v>
      </c>
      <c r="C279" s="13">
        <v>45266</v>
      </c>
      <c r="D279" s="11" t="s">
        <v>59</v>
      </c>
      <c r="E279" s="11">
        <v>515</v>
      </c>
      <c r="F279" s="14" t="s">
        <v>60</v>
      </c>
      <c r="G279" s="47">
        <v>8319.496799999999</v>
      </c>
      <c r="H279" s="12">
        <v>515</v>
      </c>
      <c r="I279" s="16" t="s">
        <v>948</v>
      </c>
      <c r="J279" s="16" t="s">
        <v>945</v>
      </c>
      <c r="K279" s="16" t="s">
        <v>949</v>
      </c>
      <c r="L279" s="16" t="s">
        <v>20</v>
      </c>
      <c r="M279" s="16" t="s">
        <v>21</v>
      </c>
      <c r="N279" s="11" t="s">
        <v>869</v>
      </c>
      <c r="O279" s="11">
        <v>1</v>
      </c>
      <c r="P279" s="14" t="s">
        <v>596</v>
      </c>
      <c r="Q279" s="11">
        <v>1</v>
      </c>
    </row>
    <row r="280" spans="1:17" ht="54.75" customHeight="1" x14ac:dyDescent="0.25">
      <c r="A280" s="48">
        <v>1</v>
      </c>
      <c r="B280" s="48" t="s">
        <v>866</v>
      </c>
      <c r="C280" s="60">
        <v>45481</v>
      </c>
      <c r="D280" s="48" t="s">
        <v>59</v>
      </c>
      <c r="E280" s="48">
        <v>515</v>
      </c>
      <c r="F280" s="51" t="s">
        <v>60</v>
      </c>
      <c r="G280" s="61">
        <v>15080</v>
      </c>
      <c r="H280" s="49">
        <v>515</v>
      </c>
      <c r="I280" s="52" t="s">
        <v>980</v>
      </c>
      <c r="J280" s="52" t="s">
        <v>981</v>
      </c>
      <c r="K280" s="52" t="s">
        <v>982</v>
      </c>
      <c r="L280" s="52" t="s">
        <v>20</v>
      </c>
      <c r="M280" s="52" t="s">
        <v>21</v>
      </c>
      <c r="N280" s="48" t="s">
        <v>869</v>
      </c>
      <c r="O280" s="48"/>
      <c r="P280" s="51"/>
      <c r="Q280" s="48"/>
    </row>
    <row r="281" spans="1:17" ht="54.75" customHeight="1" x14ac:dyDescent="0.25">
      <c r="A281" s="48">
        <v>1</v>
      </c>
      <c r="B281" s="48" t="s">
        <v>866</v>
      </c>
      <c r="C281" s="60">
        <v>45491</v>
      </c>
      <c r="D281" s="48" t="s">
        <v>59</v>
      </c>
      <c r="E281" s="48">
        <v>515</v>
      </c>
      <c r="F281" s="51" t="s">
        <v>60</v>
      </c>
      <c r="G281" s="61">
        <v>12999.01</v>
      </c>
      <c r="H281" s="49">
        <v>515</v>
      </c>
      <c r="I281" s="52" t="s">
        <v>979</v>
      </c>
      <c r="J281" s="52" t="s">
        <v>983</v>
      </c>
      <c r="K281" s="52" t="s">
        <v>984</v>
      </c>
      <c r="L281" s="52" t="s">
        <v>20</v>
      </c>
      <c r="M281" s="52" t="s">
        <v>21</v>
      </c>
      <c r="N281" s="48" t="s">
        <v>869</v>
      </c>
      <c r="O281" s="48"/>
      <c r="P281" s="51" t="s">
        <v>985</v>
      </c>
      <c r="Q281" s="48"/>
    </row>
    <row r="282" spans="1:17" ht="54.75" customHeight="1" x14ac:dyDescent="0.25">
      <c r="A282" s="48">
        <v>1</v>
      </c>
      <c r="B282" s="48" t="s">
        <v>866</v>
      </c>
      <c r="C282" s="60">
        <v>45491</v>
      </c>
      <c r="D282" s="48" t="s">
        <v>59</v>
      </c>
      <c r="E282" s="48">
        <v>515</v>
      </c>
      <c r="F282" s="51" t="s">
        <v>60</v>
      </c>
      <c r="G282" s="61">
        <v>12998.99</v>
      </c>
      <c r="H282" s="49">
        <v>515</v>
      </c>
      <c r="I282" s="52" t="s">
        <v>979</v>
      </c>
      <c r="J282" s="52" t="s">
        <v>983</v>
      </c>
      <c r="K282" s="52" t="s">
        <v>986</v>
      </c>
      <c r="L282" s="52" t="s">
        <v>20</v>
      </c>
      <c r="M282" s="52" t="s">
        <v>21</v>
      </c>
      <c r="N282" s="48" t="s">
        <v>869</v>
      </c>
      <c r="O282" s="48"/>
      <c r="P282" s="51" t="s">
        <v>985</v>
      </c>
      <c r="Q282" s="48"/>
    </row>
    <row r="283" spans="1:17" ht="54.75" customHeight="1" x14ac:dyDescent="0.25">
      <c r="A283" s="48">
        <v>1</v>
      </c>
      <c r="B283" s="48" t="s">
        <v>866</v>
      </c>
      <c r="C283" s="60">
        <v>45524</v>
      </c>
      <c r="D283" s="48" t="s">
        <v>59</v>
      </c>
      <c r="E283" s="48">
        <v>515</v>
      </c>
      <c r="F283" s="51" t="s">
        <v>60</v>
      </c>
      <c r="G283" s="61">
        <v>19999</v>
      </c>
      <c r="H283" s="49">
        <v>515</v>
      </c>
      <c r="I283" s="52" t="s">
        <v>987</v>
      </c>
      <c r="J283" s="52" t="s">
        <v>988</v>
      </c>
      <c r="K283" s="52" t="s">
        <v>989</v>
      </c>
      <c r="L283" s="52" t="s">
        <v>20</v>
      </c>
      <c r="M283" s="52" t="s">
        <v>21</v>
      </c>
      <c r="N283" s="48" t="s">
        <v>869</v>
      </c>
      <c r="O283" s="48"/>
      <c r="P283" s="51" t="s">
        <v>990</v>
      </c>
      <c r="Q283" s="48"/>
    </row>
    <row r="284" spans="1:17" ht="54.75" customHeight="1" x14ac:dyDescent="0.25">
      <c r="A284" s="48">
        <v>1</v>
      </c>
      <c r="B284" s="48" t="s">
        <v>866</v>
      </c>
      <c r="C284" s="60">
        <v>45533</v>
      </c>
      <c r="D284" s="48" t="s">
        <v>59</v>
      </c>
      <c r="E284" s="48">
        <v>515</v>
      </c>
      <c r="F284" s="51" t="s">
        <v>60</v>
      </c>
      <c r="G284" s="61">
        <v>23999</v>
      </c>
      <c r="H284" s="49">
        <v>515</v>
      </c>
      <c r="I284" s="52" t="s">
        <v>978</v>
      </c>
      <c r="J284" s="52" t="s">
        <v>988</v>
      </c>
      <c r="K284" s="52" t="s">
        <v>991</v>
      </c>
      <c r="L284" s="52" t="s">
        <v>992</v>
      </c>
      <c r="M284" s="52" t="s">
        <v>21</v>
      </c>
      <c r="N284" s="48" t="s">
        <v>869</v>
      </c>
      <c r="O284" s="48"/>
      <c r="P284" s="51" t="s">
        <v>990</v>
      </c>
      <c r="Q284" s="48"/>
    </row>
    <row r="285" spans="1:17" ht="54.75" customHeight="1" x14ac:dyDescent="0.25">
      <c r="A285" s="48">
        <v>2</v>
      </c>
      <c r="B285" s="48" t="s">
        <v>866</v>
      </c>
      <c r="C285" s="60">
        <v>45625</v>
      </c>
      <c r="D285" s="48" t="s">
        <v>59</v>
      </c>
      <c r="E285" s="48">
        <v>515</v>
      </c>
      <c r="F285" s="51" t="s">
        <v>60</v>
      </c>
      <c r="G285" s="61">
        <v>17399</v>
      </c>
      <c r="H285" s="49">
        <v>515</v>
      </c>
      <c r="I285" s="52" t="s">
        <v>979</v>
      </c>
      <c r="J285" s="52" t="s">
        <v>500</v>
      </c>
      <c r="K285" s="52" t="s">
        <v>500</v>
      </c>
      <c r="L285" s="52"/>
      <c r="M285" s="52"/>
      <c r="N285" s="48"/>
      <c r="O285" s="48"/>
      <c r="P285" s="51"/>
      <c r="Q285" s="48"/>
    </row>
    <row r="286" spans="1:17" ht="54.75" customHeight="1" x14ac:dyDescent="0.25">
      <c r="A286" s="48">
        <v>3</v>
      </c>
      <c r="B286" s="48" t="s">
        <v>866</v>
      </c>
      <c r="C286" s="60">
        <v>45625</v>
      </c>
      <c r="D286" s="48" t="s">
        <v>59</v>
      </c>
      <c r="E286" s="48">
        <v>515</v>
      </c>
      <c r="F286" s="51" t="s">
        <v>60</v>
      </c>
      <c r="G286" s="61">
        <v>17399</v>
      </c>
      <c r="H286" s="49">
        <v>515</v>
      </c>
      <c r="I286" s="52" t="s">
        <v>979</v>
      </c>
      <c r="J286" s="52" t="s">
        <v>500</v>
      </c>
      <c r="K286" s="52" t="s">
        <v>500</v>
      </c>
      <c r="L286" s="52"/>
      <c r="M286" s="52"/>
      <c r="N286" s="48"/>
      <c r="O286" s="48"/>
      <c r="P286" s="51"/>
      <c r="Q286" s="48"/>
    </row>
    <row r="287" spans="1:17" ht="54.75" customHeight="1" x14ac:dyDescent="0.25">
      <c r="A287" s="48">
        <v>4</v>
      </c>
      <c r="B287" s="48" t="s">
        <v>866</v>
      </c>
      <c r="C287" s="60">
        <v>45625</v>
      </c>
      <c r="D287" s="48" t="s">
        <v>59</v>
      </c>
      <c r="E287" s="48">
        <v>515</v>
      </c>
      <c r="F287" s="51" t="s">
        <v>60</v>
      </c>
      <c r="G287" s="61">
        <v>17999</v>
      </c>
      <c r="H287" s="49">
        <v>515</v>
      </c>
      <c r="I287" s="52" t="s">
        <v>979</v>
      </c>
      <c r="J287" s="52" t="s">
        <v>993</v>
      </c>
      <c r="K287" s="52" t="s">
        <v>993</v>
      </c>
      <c r="L287" s="52"/>
      <c r="M287" s="52"/>
      <c r="N287" s="48"/>
      <c r="O287" s="48"/>
      <c r="P287" s="51"/>
      <c r="Q287" s="48"/>
    </row>
    <row r="288" spans="1:17" ht="54.75" customHeight="1" x14ac:dyDescent="0.25">
      <c r="A288" s="48">
        <v>5</v>
      </c>
      <c r="B288" s="48" t="s">
        <v>866</v>
      </c>
      <c r="C288" s="60">
        <v>45625</v>
      </c>
      <c r="D288" s="48" t="s">
        <v>59</v>
      </c>
      <c r="E288" s="48">
        <v>515</v>
      </c>
      <c r="F288" s="51" t="s">
        <v>60</v>
      </c>
      <c r="G288" s="61">
        <v>17999</v>
      </c>
      <c r="H288" s="49">
        <v>515</v>
      </c>
      <c r="I288" s="52" t="s">
        <v>979</v>
      </c>
      <c r="J288" s="52" t="s">
        <v>993</v>
      </c>
      <c r="K288" s="52" t="s">
        <v>993</v>
      </c>
      <c r="L288" s="52"/>
      <c r="M288" s="52"/>
      <c r="N288" s="48"/>
      <c r="O288" s="48"/>
      <c r="P288" s="51"/>
      <c r="Q288" s="48"/>
    </row>
    <row r="289" spans="1:17" ht="54.75" customHeight="1" x14ac:dyDescent="0.25">
      <c r="A289" s="48">
        <v>6</v>
      </c>
      <c r="B289" s="48" t="s">
        <v>866</v>
      </c>
      <c r="C289" s="60">
        <v>45625</v>
      </c>
      <c r="D289" s="48" t="s">
        <v>59</v>
      </c>
      <c r="E289" s="48">
        <v>515</v>
      </c>
      <c r="F289" s="51" t="s">
        <v>60</v>
      </c>
      <c r="G289" s="61">
        <v>17999</v>
      </c>
      <c r="H289" s="49">
        <v>515</v>
      </c>
      <c r="I289" s="52" t="s">
        <v>979</v>
      </c>
      <c r="J289" s="52" t="s">
        <v>993</v>
      </c>
      <c r="K289" s="52" t="s">
        <v>993</v>
      </c>
      <c r="L289" s="52"/>
      <c r="M289" s="52"/>
      <c r="N289" s="48"/>
      <c r="O289" s="48"/>
      <c r="P289" s="51"/>
      <c r="Q289" s="48"/>
    </row>
    <row r="290" spans="1:17" ht="54.75" customHeight="1" x14ac:dyDescent="0.25">
      <c r="A290" s="48"/>
      <c r="B290" s="48" t="s">
        <v>866</v>
      </c>
      <c r="C290" s="62">
        <v>45496</v>
      </c>
      <c r="D290" s="48" t="s">
        <v>59</v>
      </c>
      <c r="E290" s="48">
        <v>515</v>
      </c>
      <c r="F290" s="51"/>
      <c r="G290" s="61">
        <v>5672.4</v>
      </c>
      <c r="H290" s="49"/>
      <c r="I290" s="53" t="s">
        <v>1000</v>
      </c>
      <c r="J290" s="53" t="s">
        <v>1000</v>
      </c>
      <c r="K290" s="53" t="s">
        <v>1000</v>
      </c>
      <c r="L290" s="52"/>
      <c r="M290" s="52"/>
      <c r="N290" s="48"/>
      <c r="O290" s="48"/>
      <c r="P290" s="51"/>
      <c r="Q290" s="48"/>
    </row>
    <row r="291" spans="1:17" ht="54.75" customHeight="1" x14ac:dyDescent="0.25">
      <c r="A291" s="48"/>
      <c r="B291" s="48" t="s">
        <v>866</v>
      </c>
      <c r="C291" s="23">
        <v>45503</v>
      </c>
      <c r="D291" s="48" t="s">
        <v>59</v>
      </c>
      <c r="E291" s="48">
        <v>515</v>
      </c>
      <c r="F291" s="51"/>
      <c r="G291" s="54">
        <v>4408</v>
      </c>
      <c r="H291" s="49"/>
      <c r="I291" s="53" t="s">
        <v>1001</v>
      </c>
      <c r="J291" s="53" t="s">
        <v>1001</v>
      </c>
      <c r="K291" s="53" t="s">
        <v>1001</v>
      </c>
      <c r="L291" s="52"/>
      <c r="M291" s="52"/>
      <c r="N291" s="48"/>
      <c r="O291" s="48"/>
      <c r="P291" s="51"/>
      <c r="Q291" s="48"/>
    </row>
    <row r="292" spans="1:17" ht="54.75" customHeight="1" x14ac:dyDescent="0.25">
      <c r="A292" s="48"/>
      <c r="B292" s="48" t="s">
        <v>866</v>
      </c>
      <c r="C292" s="23">
        <v>45503</v>
      </c>
      <c r="D292" s="48" t="s">
        <v>59</v>
      </c>
      <c r="E292" s="48">
        <v>515</v>
      </c>
      <c r="F292" s="51"/>
      <c r="G292" s="54">
        <v>4408</v>
      </c>
      <c r="H292" s="49"/>
      <c r="I292" s="53" t="s">
        <v>1001</v>
      </c>
      <c r="J292" s="53" t="s">
        <v>1001</v>
      </c>
      <c r="K292" s="53" t="s">
        <v>1001</v>
      </c>
      <c r="L292" s="52"/>
      <c r="M292" s="52"/>
      <c r="N292" s="48"/>
      <c r="O292" s="48"/>
      <c r="P292" s="51"/>
      <c r="Q292" s="48"/>
    </row>
    <row r="293" spans="1:17" ht="54.75" customHeight="1" x14ac:dyDescent="0.25">
      <c r="A293" s="48"/>
      <c r="B293" s="48" t="s">
        <v>866</v>
      </c>
      <c r="C293" s="23">
        <v>45503</v>
      </c>
      <c r="D293" s="48" t="s">
        <v>59</v>
      </c>
      <c r="E293" s="48">
        <v>515</v>
      </c>
      <c r="F293" s="51"/>
      <c r="G293" s="54">
        <v>4408</v>
      </c>
      <c r="H293" s="49"/>
      <c r="I293" s="53" t="s">
        <v>1001</v>
      </c>
      <c r="J293" s="53" t="s">
        <v>1001</v>
      </c>
      <c r="K293" s="53" t="s">
        <v>1001</v>
      </c>
      <c r="L293" s="52"/>
      <c r="M293" s="52"/>
      <c r="N293" s="48"/>
      <c r="O293" s="48"/>
      <c r="P293" s="51"/>
      <c r="Q293" s="48"/>
    </row>
    <row r="294" spans="1:17" ht="54.75" customHeight="1" x14ac:dyDescent="0.25">
      <c r="A294" s="48"/>
      <c r="B294" s="48" t="s">
        <v>866</v>
      </c>
      <c r="C294" s="55">
        <v>45555</v>
      </c>
      <c r="D294" s="48" t="s">
        <v>59</v>
      </c>
      <c r="E294" s="48">
        <v>515</v>
      </c>
      <c r="F294" s="51"/>
      <c r="G294" s="54">
        <v>17999.000800000002</v>
      </c>
      <c r="H294" s="49"/>
      <c r="I294" s="53" t="s">
        <v>1002</v>
      </c>
      <c r="J294" s="53" t="s">
        <v>1002</v>
      </c>
      <c r="K294" s="53" t="s">
        <v>1002</v>
      </c>
      <c r="L294" s="52"/>
      <c r="M294" s="52"/>
      <c r="N294" s="48"/>
      <c r="O294" s="48"/>
      <c r="P294" s="51"/>
      <c r="Q294" s="48"/>
    </row>
    <row r="295" spans="1:17" ht="54.75" customHeight="1" x14ac:dyDescent="0.25">
      <c r="A295" s="48"/>
      <c r="B295" s="48" t="s">
        <v>866</v>
      </c>
      <c r="C295" s="55">
        <v>45632</v>
      </c>
      <c r="D295" s="48" t="s">
        <v>59</v>
      </c>
      <c r="E295" s="48">
        <v>515</v>
      </c>
      <c r="F295" s="51"/>
      <c r="G295" s="54">
        <v>31898.84</v>
      </c>
      <c r="H295" s="49">
        <v>2</v>
      </c>
      <c r="I295" s="53" t="s">
        <v>1003</v>
      </c>
      <c r="J295" s="53" t="s">
        <v>1003</v>
      </c>
      <c r="K295" s="53" t="s">
        <v>1003</v>
      </c>
      <c r="L295" s="52"/>
      <c r="M295" s="52"/>
      <c r="N295" s="48"/>
      <c r="O295" s="48"/>
      <c r="P295" s="51"/>
      <c r="Q295" s="48"/>
    </row>
    <row r="296" spans="1:17" ht="54.75" customHeight="1" x14ac:dyDescent="0.25">
      <c r="A296" s="48"/>
      <c r="B296" s="48" t="s">
        <v>866</v>
      </c>
      <c r="C296" s="55">
        <v>45632</v>
      </c>
      <c r="D296" s="48" t="s">
        <v>59</v>
      </c>
      <c r="E296" s="48">
        <v>515</v>
      </c>
      <c r="F296" s="51"/>
      <c r="G296" s="54">
        <v>31898.84</v>
      </c>
      <c r="H296" s="49"/>
      <c r="I296" s="53" t="s">
        <v>1003</v>
      </c>
      <c r="J296" s="53" t="s">
        <v>1003</v>
      </c>
      <c r="K296" s="53" t="s">
        <v>1003</v>
      </c>
      <c r="L296" s="52"/>
      <c r="M296" s="52"/>
      <c r="N296" s="48"/>
      <c r="O296" s="48"/>
      <c r="P296" s="51"/>
      <c r="Q296" s="48"/>
    </row>
    <row r="297" spans="1:17" ht="54.75" customHeight="1" x14ac:dyDescent="0.25">
      <c r="A297" s="48"/>
      <c r="B297" s="48" t="s">
        <v>866</v>
      </c>
      <c r="C297" s="55">
        <v>45632</v>
      </c>
      <c r="D297" s="48" t="s">
        <v>59</v>
      </c>
      <c r="E297" s="48">
        <v>515</v>
      </c>
      <c r="F297" s="51"/>
      <c r="G297" s="54">
        <v>8814.84</v>
      </c>
      <c r="H297" s="49"/>
      <c r="I297" s="53" t="s">
        <v>1004</v>
      </c>
      <c r="J297" s="53" t="s">
        <v>1004</v>
      </c>
      <c r="K297" s="53" t="s">
        <v>1004</v>
      </c>
      <c r="L297" s="52"/>
      <c r="M297" s="52"/>
      <c r="N297" s="48"/>
      <c r="O297" s="48"/>
      <c r="P297" s="51"/>
      <c r="Q297" s="48"/>
    </row>
    <row r="298" spans="1:17" ht="54.75" customHeight="1" x14ac:dyDescent="0.25">
      <c r="A298" s="34"/>
      <c r="B298" s="34"/>
      <c r="C298" s="34"/>
      <c r="D298" s="41"/>
      <c r="E298" s="46">
        <f>SUM(G299:G326)</f>
        <v>295024.72954400006</v>
      </c>
      <c r="F298" s="45">
        <v>4058959.36</v>
      </c>
      <c r="G298" s="57">
        <f>SUM(G299:G327)</f>
        <v>356759.92954400007</v>
      </c>
      <c r="H298" s="34"/>
      <c r="I298" s="34"/>
      <c r="J298" s="34"/>
      <c r="K298" s="58"/>
      <c r="L298" s="34"/>
      <c r="M298" s="34"/>
      <c r="N298" s="34"/>
      <c r="O298" s="34"/>
      <c r="P298" s="34"/>
      <c r="Q298" s="59"/>
    </row>
    <row r="299" spans="1:17" ht="30" customHeight="1" x14ac:dyDescent="0.25">
      <c r="A299" s="11">
        <v>1</v>
      </c>
      <c r="B299" s="11" t="s">
        <v>18</v>
      </c>
      <c r="C299" s="13">
        <v>44022</v>
      </c>
      <c r="D299" s="11" t="s">
        <v>394</v>
      </c>
      <c r="E299" s="11">
        <v>519</v>
      </c>
      <c r="F299" s="19" t="s">
        <v>395</v>
      </c>
      <c r="G299" s="47">
        <v>19399.004799999999</v>
      </c>
      <c r="H299" s="11">
        <v>519</v>
      </c>
      <c r="I299" s="16" t="s">
        <v>396</v>
      </c>
      <c r="J299" s="16" t="s">
        <v>397</v>
      </c>
      <c r="K299" s="16" t="s">
        <v>398</v>
      </c>
      <c r="L299" s="16" t="s">
        <v>20</v>
      </c>
      <c r="M299" s="16" t="s">
        <v>399</v>
      </c>
      <c r="N299" s="11" t="s">
        <v>22</v>
      </c>
      <c r="O299" s="11">
        <v>3</v>
      </c>
      <c r="P299" s="16" t="s">
        <v>182</v>
      </c>
      <c r="Q299" s="11">
        <v>3</v>
      </c>
    </row>
    <row r="300" spans="1:17" ht="30" customHeight="1" x14ac:dyDescent="0.25">
      <c r="A300" s="11">
        <v>1</v>
      </c>
      <c r="B300" s="11" t="s">
        <v>18</v>
      </c>
      <c r="C300" s="13">
        <v>44226</v>
      </c>
      <c r="D300" s="11" t="s">
        <v>394</v>
      </c>
      <c r="E300" s="11">
        <v>519</v>
      </c>
      <c r="F300" s="19" t="s">
        <v>395</v>
      </c>
      <c r="G300" s="47">
        <v>6998.9992000000002</v>
      </c>
      <c r="H300" s="11">
        <v>519</v>
      </c>
      <c r="I300" s="16" t="s">
        <v>400</v>
      </c>
      <c r="J300" s="16" t="s">
        <v>401</v>
      </c>
      <c r="K300" s="16" t="s">
        <v>402</v>
      </c>
      <c r="L300" s="16" t="s">
        <v>403</v>
      </c>
      <c r="M300" s="16"/>
      <c r="N300" s="11" t="s">
        <v>22</v>
      </c>
      <c r="O300" s="11">
        <v>3</v>
      </c>
      <c r="P300" s="16" t="s">
        <v>199</v>
      </c>
      <c r="Q300" s="11">
        <v>3</v>
      </c>
    </row>
    <row r="301" spans="1:17" ht="30" customHeight="1" x14ac:dyDescent="0.25">
      <c r="A301" s="11">
        <v>1</v>
      </c>
      <c r="B301" s="11" t="s">
        <v>18</v>
      </c>
      <c r="C301" s="13">
        <v>42180</v>
      </c>
      <c r="D301" s="11" t="s">
        <v>394</v>
      </c>
      <c r="E301" s="11">
        <v>519</v>
      </c>
      <c r="F301" s="19" t="s">
        <v>395</v>
      </c>
      <c r="G301" s="47">
        <v>8096.8</v>
      </c>
      <c r="H301" s="11">
        <v>519</v>
      </c>
      <c r="I301" s="16" t="s">
        <v>404</v>
      </c>
      <c r="J301" s="16" t="s">
        <v>405</v>
      </c>
      <c r="K301" s="16" t="s">
        <v>406</v>
      </c>
      <c r="L301" s="16" t="s">
        <v>407</v>
      </c>
      <c r="M301" s="16">
        <v>141162106</v>
      </c>
      <c r="N301" s="11" t="s">
        <v>22</v>
      </c>
      <c r="O301" s="11">
        <v>3</v>
      </c>
      <c r="P301" s="16" t="s">
        <v>263</v>
      </c>
      <c r="Q301" s="11">
        <v>3</v>
      </c>
    </row>
    <row r="302" spans="1:17" ht="30" customHeight="1" x14ac:dyDescent="0.25">
      <c r="A302" s="11">
        <v>1</v>
      </c>
      <c r="B302" s="11" t="s">
        <v>18</v>
      </c>
      <c r="C302" s="13">
        <v>44768</v>
      </c>
      <c r="D302" s="11" t="s">
        <v>394</v>
      </c>
      <c r="E302" s="11">
        <v>519</v>
      </c>
      <c r="F302" s="19" t="s">
        <v>395</v>
      </c>
      <c r="G302" s="47">
        <v>7067.9960000000001</v>
      </c>
      <c r="H302" s="11">
        <v>519</v>
      </c>
      <c r="I302" s="16" t="s">
        <v>408</v>
      </c>
      <c r="J302" s="16" t="s">
        <v>409</v>
      </c>
      <c r="K302" s="16" t="s">
        <v>410</v>
      </c>
      <c r="L302" s="16" t="s">
        <v>411</v>
      </c>
      <c r="M302" s="16" t="s">
        <v>412</v>
      </c>
      <c r="N302" s="11" t="s">
        <v>22</v>
      </c>
      <c r="O302" s="11">
        <v>3</v>
      </c>
      <c r="P302" s="16" t="s">
        <v>277</v>
      </c>
      <c r="Q302" s="11">
        <v>3</v>
      </c>
    </row>
    <row r="303" spans="1:17" ht="30" customHeight="1" x14ac:dyDescent="0.25">
      <c r="A303" s="11">
        <v>1</v>
      </c>
      <c r="B303" s="11" t="s">
        <v>18</v>
      </c>
      <c r="C303" s="13">
        <v>44767</v>
      </c>
      <c r="D303" s="11" t="s">
        <v>394</v>
      </c>
      <c r="E303" s="11">
        <v>519</v>
      </c>
      <c r="F303" s="19" t="s">
        <v>395</v>
      </c>
      <c r="G303" s="47">
        <v>7577.7</v>
      </c>
      <c r="H303" s="11">
        <v>519</v>
      </c>
      <c r="I303" s="16" t="s">
        <v>413</v>
      </c>
      <c r="J303" s="16" t="s">
        <v>414</v>
      </c>
      <c r="K303" s="16" t="s">
        <v>415</v>
      </c>
      <c r="L303" s="16" t="s">
        <v>416</v>
      </c>
      <c r="M303" s="16" t="s">
        <v>417</v>
      </c>
      <c r="N303" s="11" t="s">
        <v>22</v>
      </c>
      <c r="O303" s="11">
        <v>3</v>
      </c>
      <c r="P303" s="16" t="s">
        <v>277</v>
      </c>
      <c r="Q303" s="11">
        <v>3</v>
      </c>
    </row>
    <row r="304" spans="1:17" ht="30" customHeight="1" x14ac:dyDescent="0.25">
      <c r="A304" s="11">
        <v>1</v>
      </c>
      <c r="B304" s="11" t="s">
        <v>18</v>
      </c>
      <c r="C304" s="13">
        <v>42244</v>
      </c>
      <c r="D304" s="11" t="s">
        <v>394</v>
      </c>
      <c r="E304" s="11">
        <v>519</v>
      </c>
      <c r="F304" s="19" t="s">
        <v>395</v>
      </c>
      <c r="G304" s="47">
        <v>14790</v>
      </c>
      <c r="H304" s="11">
        <v>519</v>
      </c>
      <c r="I304" s="16" t="s">
        <v>418</v>
      </c>
      <c r="J304" s="16" t="s">
        <v>419</v>
      </c>
      <c r="K304" s="16" t="s">
        <v>420</v>
      </c>
      <c r="L304" s="16" t="s">
        <v>421</v>
      </c>
      <c r="M304" s="16" t="s">
        <v>422</v>
      </c>
      <c r="N304" s="11" t="s">
        <v>22</v>
      </c>
      <c r="O304" s="11">
        <v>3</v>
      </c>
      <c r="P304" s="16" t="s">
        <v>423</v>
      </c>
      <c r="Q304" s="11">
        <v>3</v>
      </c>
    </row>
    <row r="305" spans="1:17" ht="30" customHeight="1" x14ac:dyDescent="0.25">
      <c r="A305" s="11">
        <v>1</v>
      </c>
      <c r="B305" s="11" t="s">
        <v>18</v>
      </c>
      <c r="C305" s="13">
        <v>44767</v>
      </c>
      <c r="D305" s="11" t="s">
        <v>394</v>
      </c>
      <c r="E305" s="11">
        <v>519</v>
      </c>
      <c r="F305" s="19" t="s">
        <v>395</v>
      </c>
      <c r="G305" s="47">
        <v>7577.7</v>
      </c>
      <c r="H305" s="11">
        <v>519</v>
      </c>
      <c r="I305" s="16" t="s">
        <v>413</v>
      </c>
      <c r="J305" s="16" t="s">
        <v>414</v>
      </c>
      <c r="K305" s="16" t="s">
        <v>415</v>
      </c>
      <c r="L305" s="16" t="s">
        <v>424</v>
      </c>
      <c r="M305" s="16" t="s">
        <v>417</v>
      </c>
      <c r="N305" s="11" t="s">
        <v>22</v>
      </c>
      <c r="O305" s="11">
        <v>8</v>
      </c>
      <c r="P305" s="16" t="s">
        <v>425</v>
      </c>
      <c r="Q305" s="11">
        <v>8</v>
      </c>
    </row>
    <row r="306" spans="1:17" ht="30" customHeight="1" x14ac:dyDescent="0.25">
      <c r="A306" s="11">
        <v>1</v>
      </c>
      <c r="B306" s="11" t="s">
        <v>18</v>
      </c>
      <c r="C306" s="13">
        <v>45043</v>
      </c>
      <c r="D306" s="11" t="s">
        <v>394</v>
      </c>
      <c r="E306" s="11">
        <v>519</v>
      </c>
      <c r="F306" s="19" t="s">
        <v>395</v>
      </c>
      <c r="G306" s="47">
        <v>7540</v>
      </c>
      <c r="H306" s="11">
        <v>519</v>
      </c>
      <c r="I306" s="16" t="s">
        <v>796</v>
      </c>
      <c r="J306" s="16" t="s">
        <v>797</v>
      </c>
      <c r="K306" s="16" t="s">
        <v>798</v>
      </c>
      <c r="L306" s="16" t="s">
        <v>799</v>
      </c>
      <c r="M306" s="16" t="s">
        <v>800</v>
      </c>
      <c r="N306" s="11" t="s">
        <v>22</v>
      </c>
      <c r="O306" s="11"/>
      <c r="P306" s="16" t="s">
        <v>492</v>
      </c>
      <c r="Q306" s="11">
        <v>1</v>
      </c>
    </row>
    <row r="307" spans="1:17" ht="30" customHeight="1" x14ac:dyDescent="0.25">
      <c r="A307" s="11">
        <v>1</v>
      </c>
      <c r="B307" s="11" t="s">
        <v>18</v>
      </c>
      <c r="C307" s="13">
        <v>45056</v>
      </c>
      <c r="D307" s="11" t="s">
        <v>394</v>
      </c>
      <c r="E307" s="11">
        <v>519</v>
      </c>
      <c r="F307" s="19" t="s">
        <v>395</v>
      </c>
      <c r="G307" s="47">
        <v>8149</v>
      </c>
      <c r="H307" s="11">
        <v>519</v>
      </c>
      <c r="I307" s="16" t="s">
        <v>801</v>
      </c>
      <c r="J307" s="16" t="s">
        <v>802</v>
      </c>
      <c r="K307" s="16" t="s">
        <v>803</v>
      </c>
      <c r="L307" s="16" t="s">
        <v>804</v>
      </c>
      <c r="M307" s="16" t="s">
        <v>21</v>
      </c>
      <c r="N307" s="11" t="s">
        <v>22</v>
      </c>
      <c r="O307" s="11"/>
      <c r="P307" s="16" t="s">
        <v>494</v>
      </c>
      <c r="Q307" s="11">
        <v>10</v>
      </c>
    </row>
    <row r="308" spans="1:17" ht="30" customHeight="1" x14ac:dyDescent="0.25">
      <c r="A308" s="11">
        <v>1</v>
      </c>
      <c r="B308" s="11" t="s">
        <v>18</v>
      </c>
      <c r="C308" s="13">
        <v>45056</v>
      </c>
      <c r="D308" s="11" t="s">
        <v>394</v>
      </c>
      <c r="E308" s="11">
        <v>519</v>
      </c>
      <c r="F308" s="19" t="s">
        <v>395</v>
      </c>
      <c r="G308" s="47">
        <v>8149</v>
      </c>
      <c r="H308" s="11">
        <v>519</v>
      </c>
      <c r="I308" s="16" t="s">
        <v>801</v>
      </c>
      <c r="J308" s="16" t="s">
        <v>802</v>
      </c>
      <c r="K308" s="16" t="s">
        <v>803</v>
      </c>
      <c r="L308" s="16" t="s">
        <v>804</v>
      </c>
      <c r="M308" s="16" t="s">
        <v>21</v>
      </c>
      <c r="N308" s="11" t="s">
        <v>22</v>
      </c>
      <c r="O308" s="11"/>
      <c r="P308" s="16" t="s">
        <v>494</v>
      </c>
      <c r="Q308" s="11">
        <v>10</v>
      </c>
    </row>
    <row r="309" spans="1:17" ht="30" customHeight="1" x14ac:dyDescent="0.25">
      <c r="A309" s="11">
        <v>1</v>
      </c>
      <c r="B309" s="11" t="s">
        <v>18</v>
      </c>
      <c r="C309" s="13">
        <v>45161</v>
      </c>
      <c r="D309" s="11" t="s">
        <v>394</v>
      </c>
      <c r="E309" s="11">
        <v>519</v>
      </c>
      <c r="F309" s="19" t="s">
        <v>395</v>
      </c>
      <c r="G309" s="47">
        <v>8749.9999439999992</v>
      </c>
      <c r="H309" s="11">
        <v>519</v>
      </c>
      <c r="I309" s="16" t="s">
        <v>805</v>
      </c>
      <c r="J309" s="16" t="s">
        <v>806</v>
      </c>
      <c r="K309" s="16" t="s">
        <v>807</v>
      </c>
      <c r="L309" s="16" t="s">
        <v>808</v>
      </c>
      <c r="M309" s="16">
        <v>106230066</v>
      </c>
      <c r="N309" s="11" t="s">
        <v>22</v>
      </c>
      <c r="O309" s="11"/>
      <c r="P309" s="16" t="s">
        <v>277</v>
      </c>
      <c r="Q309" s="11">
        <v>3</v>
      </c>
    </row>
    <row r="310" spans="1:17" ht="30" customHeight="1" x14ac:dyDescent="0.25">
      <c r="A310" s="11">
        <v>1</v>
      </c>
      <c r="B310" s="11" t="s">
        <v>18</v>
      </c>
      <c r="C310" s="13">
        <v>45237</v>
      </c>
      <c r="D310" s="11" t="s">
        <v>394</v>
      </c>
      <c r="E310" s="11">
        <v>519</v>
      </c>
      <c r="F310" s="19" t="s">
        <v>395</v>
      </c>
      <c r="G310" s="47">
        <v>8999.0015999999996</v>
      </c>
      <c r="H310" s="11">
        <v>519</v>
      </c>
      <c r="I310" s="16" t="s">
        <v>809</v>
      </c>
      <c r="J310" s="16" t="s">
        <v>20</v>
      </c>
      <c r="K310" s="16" t="s">
        <v>810</v>
      </c>
      <c r="L310" s="16" t="s">
        <v>811</v>
      </c>
      <c r="M310" s="16" t="s">
        <v>812</v>
      </c>
      <c r="N310" s="11" t="s">
        <v>22</v>
      </c>
      <c r="O310" s="11"/>
      <c r="P310" s="16" t="s">
        <v>776</v>
      </c>
      <c r="Q310" s="11">
        <v>3</v>
      </c>
    </row>
    <row r="311" spans="1:17" ht="30" customHeight="1" x14ac:dyDescent="0.25">
      <c r="A311" s="11">
        <v>1</v>
      </c>
      <c r="B311" s="11" t="s">
        <v>18</v>
      </c>
      <c r="C311" s="13">
        <v>45237</v>
      </c>
      <c r="D311" s="11" t="s">
        <v>394</v>
      </c>
      <c r="E311" s="11">
        <v>519</v>
      </c>
      <c r="F311" s="19" t="s">
        <v>395</v>
      </c>
      <c r="G311" s="47">
        <v>8999.0015999999996</v>
      </c>
      <c r="H311" s="11">
        <v>519</v>
      </c>
      <c r="I311" s="16" t="s">
        <v>809</v>
      </c>
      <c r="J311" s="16" t="s">
        <v>20</v>
      </c>
      <c r="K311" s="16" t="s">
        <v>813</v>
      </c>
      <c r="L311" s="16" t="s">
        <v>811</v>
      </c>
      <c r="M311" s="16" t="s">
        <v>812</v>
      </c>
      <c r="N311" s="11" t="s">
        <v>22</v>
      </c>
      <c r="O311" s="11"/>
      <c r="P311" s="16" t="s">
        <v>776</v>
      </c>
      <c r="Q311" s="11">
        <v>3</v>
      </c>
    </row>
    <row r="312" spans="1:17" ht="30" customHeight="1" x14ac:dyDescent="0.25">
      <c r="A312" s="11">
        <v>1</v>
      </c>
      <c r="B312" s="11" t="s">
        <v>18</v>
      </c>
      <c r="C312" s="13">
        <v>45237</v>
      </c>
      <c r="D312" s="11" t="s">
        <v>394</v>
      </c>
      <c r="E312" s="11">
        <v>519</v>
      </c>
      <c r="F312" s="19" t="s">
        <v>395</v>
      </c>
      <c r="G312" s="47">
        <v>8999.0015999999996</v>
      </c>
      <c r="H312" s="11">
        <v>519</v>
      </c>
      <c r="I312" s="16" t="s">
        <v>809</v>
      </c>
      <c r="J312" s="16" t="s">
        <v>20</v>
      </c>
      <c r="K312" s="16" t="s">
        <v>814</v>
      </c>
      <c r="L312" s="16" t="s">
        <v>811</v>
      </c>
      <c r="M312" s="16" t="s">
        <v>812</v>
      </c>
      <c r="N312" s="11" t="s">
        <v>22</v>
      </c>
      <c r="O312" s="11"/>
      <c r="P312" s="16" t="s">
        <v>776</v>
      </c>
      <c r="Q312" s="11">
        <v>3</v>
      </c>
    </row>
    <row r="313" spans="1:17" ht="30" customHeight="1" x14ac:dyDescent="0.25">
      <c r="A313" s="11">
        <v>1</v>
      </c>
      <c r="B313" s="11" t="s">
        <v>18</v>
      </c>
      <c r="C313" s="13">
        <v>45237</v>
      </c>
      <c r="D313" s="11" t="s">
        <v>394</v>
      </c>
      <c r="E313" s="11">
        <v>519</v>
      </c>
      <c r="F313" s="19" t="s">
        <v>395</v>
      </c>
      <c r="G313" s="47">
        <v>8999.0015999999996</v>
      </c>
      <c r="H313" s="11">
        <v>519</v>
      </c>
      <c r="I313" s="16" t="s">
        <v>809</v>
      </c>
      <c r="J313" s="16" t="s">
        <v>20</v>
      </c>
      <c r="K313" s="16" t="s">
        <v>815</v>
      </c>
      <c r="L313" s="16" t="s">
        <v>811</v>
      </c>
      <c r="M313" s="16" t="s">
        <v>812</v>
      </c>
      <c r="N313" s="11" t="s">
        <v>22</v>
      </c>
      <c r="O313" s="11"/>
      <c r="P313" s="16" t="s">
        <v>776</v>
      </c>
      <c r="Q313" s="11">
        <v>3</v>
      </c>
    </row>
    <row r="314" spans="1:17" ht="30" customHeight="1" x14ac:dyDescent="0.25">
      <c r="A314" s="11">
        <v>1</v>
      </c>
      <c r="B314" s="11" t="s">
        <v>18</v>
      </c>
      <c r="C314" s="13">
        <v>45237</v>
      </c>
      <c r="D314" s="11" t="s">
        <v>394</v>
      </c>
      <c r="E314" s="11">
        <v>519</v>
      </c>
      <c r="F314" s="19" t="s">
        <v>395</v>
      </c>
      <c r="G314" s="47">
        <v>8999.0015999999996</v>
      </c>
      <c r="H314" s="11">
        <v>519</v>
      </c>
      <c r="I314" s="16" t="s">
        <v>809</v>
      </c>
      <c r="J314" s="16" t="s">
        <v>20</v>
      </c>
      <c r="K314" s="16" t="s">
        <v>816</v>
      </c>
      <c r="L314" s="16" t="s">
        <v>811</v>
      </c>
      <c r="M314" s="16" t="s">
        <v>812</v>
      </c>
      <c r="N314" s="11" t="s">
        <v>22</v>
      </c>
      <c r="O314" s="11"/>
      <c r="P314" s="16" t="s">
        <v>776</v>
      </c>
      <c r="Q314" s="11">
        <v>3</v>
      </c>
    </row>
    <row r="315" spans="1:17" ht="30" customHeight="1" x14ac:dyDescent="0.25">
      <c r="A315" s="11">
        <v>1</v>
      </c>
      <c r="B315" s="11" t="s">
        <v>18</v>
      </c>
      <c r="C315" s="13">
        <v>45237</v>
      </c>
      <c r="D315" s="11" t="s">
        <v>394</v>
      </c>
      <c r="E315" s="11">
        <v>519</v>
      </c>
      <c r="F315" s="19" t="s">
        <v>395</v>
      </c>
      <c r="G315" s="47">
        <v>8999.0015999999996</v>
      </c>
      <c r="H315" s="11">
        <v>519</v>
      </c>
      <c r="I315" s="16" t="s">
        <v>809</v>
      </c>
      <c r="J315" s="16" t="s">
        <v>20</v>
      </c>
      <c r="K315" s="16" t="s">
        <v>817</v>
      </c>
      <c r="L315" s="16" t="s">
        <v>811</v>
      </c>
      <c r="M315" s="16" t="s">
        <v>812</v>
      </c>
      <c r="N315" s="11" t="s">
        <v>22</v>
      </c>
      <c r="O315" s="11"/>
      <c r="P315" s="16" t="s">
        <v>776</v>
      </c>
      <c r="Q315" s="11">
        <v>3</v>
      </c>
    </row>
    <row r="316" spans="1:17" ht="30" customHeight="1" x14ac:dyDescent="0.25">
      <c r="A316" s="11">
        <v>1</v>
      </c>
      <c r="B316" s="11" t="s">
        <v>866</v>
      </c>
      <c r="C316" s="13">
        <v>45266</v>
      </c>
      <c r="D316" s="11" t="s">
        <v>394</v>
      </c>
      <c r="E316" s="11">
        <v>519</v>
      </c>
      <c r="F316" s="19" t="s">
        <v>950</v>
      </c>
      <c r="G316" s="47">
        <v>13746</v>
      </c>
      <c r="H316" s="11">
        <v>519</v>
      </c>
      <c r="I316" s="16" t="s">
        <v>951</v>
      </c>
      <c r="J316" s="16" t="s">
        <v>21</v>
      </c>
      <c r="K316" s="16" t="s">
        <v>952</v>
      </c>
      <c r="L316" s="16" t="s">
        <v>953</v>
      </c>
      <c r="M316" s="16" t="s">
        <v>21</v>
      </c>
      <c r="N316" s="11" t="s">
        <v>869</v>
      </c>
      <c r="O316" s="11">
        <v>1</v>
      </c>
      <c r="P316" s="16" t="s">
        <v>596</v>
      </c>
      <c r="Q316" s="11">
        <v>1</v>
      </c>
    </row>
    <row r="317" spans="1:17" ht="30" customHeight="1" x14ac:dyDescent="0.25">
      <c r="A317" s="11">
        <v>1</v>
      </c>
      <c r="B317" s="11" t="s">
        <v>866</v>
      </c>
      <c r="C317" s="13">
        <v>45266</v>
      </c>
      <c r="D317" s="11" t="s">
        <v>394</v>
      </c>
      <c r="E317" s="11">
        <v>519</v>
      </c>
      <c r="F317" s="19" t="s">
        <v>950</v>
      </c>
      <c r="G317" s="47">
        <v>13746</v>
      </c>
      <c r="H317" s="11">
        <v>519</v>
      </c>
      <c r="I317" s="16" t="s">
        <v>951</v>
      </c>
      <c r="J317" s="16" t="s">
        <v>21</v>
      </c>
      <c r="K317" s="16" t="s">
        <v>952</v>
      </c>
      <c r="L317" s="16" t="s">
        <v>954</v>
      </c>
      <c r="M317" s="16" t="s">
        <v>21</v>
      </c>
      <c r="N317" s="11" t="s">
        <v>869</v>
      </c>
      <c r="O317" s="11">
        <v>1</v>
      </c>
      <c r="P317" s="16" t="s">
        <v>596</v>
      </c>
      <c r="Q317" s="11">
        <v>1</v>
      </c>
    </row>
    <row r="318" spans="1:17" ht="30" customHeight="1" x14ac:dyDescent="0.25">
      <c r="A318" s="11">
        <v>1</v>
      </c>
      <c r="B318" s="11" t="s">
        <v>866</v>
      </c>
      <c r="C318" s="13">
        <v>45266</v>
      </c>
      <c r="D318" s="11" t="s">
        <v>394</v>
      </c>
      <c r="E318" s="11">
        <v>519</v>
      </c>
      <c r="F318" s="19" t="s">
        <v>950</v>
      </c>
      <c r="G318" s="47">
        <v>13746</v>
      </c>
      <c r="H318" s="11">
        <v>519</v>
      </c>
      <c r="I318" s="16" t="s">
        <v>951</v>
      </c>
      <c r="J318" s="16" t="s">
        <v>21</v>
      </c>
      <c r="K318" s="16" t="s">
        <v>952</v>
      </c>
      <c r="L318" s="16" t="s">
        <v>955</v>
      </c>
      <c r="M318" s="16" t="s">
        <v>21</v>
      </c>
      <c r="N318" s="11" t="s">
        <v>869</v>
      </c>
      <c r="O318" s="11">
        <v>1</v>
      </c>
      <c r="P318" s="16" t="s">
        <v>596</v>
      </c>
      <c r="Q318" s="11">
        <v>1</v>
      </c>
    </row>
    <row r="319" spans="1:17" ht="30" customHeight="1" x14ac:dyDescent="0.25">
      <c r="A319" s="11">
        <v>1</v>
      </c>
      <c r="B319" s="11" t="s">
        <v>866</v>
      </c>
      <c r="C319" s="13">
        <v>45266</v>
      </c>
      <c r="D319" s="11" t="s">
        <v>394</v>
      </c>
      <c r="E319" s="11">
        <v>519</v>
      </c>
      <c r="F319" s="19" t="s">
        <v>950</v>
      </c>
      <c r="G319" s="47">
        <v>13746</v>
      </c>
      <c r="H319" s="11">
        <v>519</v>
      </c>
      <c r="I319" s="16" t="s">
        <v>951</v>
      </c>
      <c r="J319" s="16" t="s">
        <v>21</v>
      </c>
      <c r="K319" s="16" t="s">
        <v>952</v>
      </c>
      <c r="L319" s="16" t="s">
        <v>956</v>
      </c>
      <c r="M319" s="16" t="s">
        <v>21</v>
      </c>
      <c r="N319" s="11" t="s">
        <v>869</v>
      </c>
      <c r="O319" s="11">
        <v>1</v>
      </c>
      <c r="P319" s="16" t="s">
        <v>596</v>
      </c>
      <c r="Q319" s="11">
        <v>1</v>
      </c>
    </row>
    <row r="320" spans="1:17" ht="30" customHeight="1" x14ac:dyDescent="0.25">
      <c r="A320" s="11">
        <v>1</v>
      </c>
      <c r="B320" s="11" t="s">
        <v>866</v>
      </c>
      <c r="C320" s="13">
        <v>45266</v>
      </c>
      <c r="D320" s="11" t="s">
        <v>394</v>
      </c>
      <c r="E320" s="11">
        <v>519</v>
      </c>
      <c r="F320" s="19" t="s">
        <v>950</v>
      </c>
      <c r="G320" s="47">
        <v>13746</v>
      </c>
      <c r="H320" s="11">
        <v>519</v>
      </c>
      <c r="I320" s="16" t="s">
        <v>951</v>
      </c>
      <c r="J320" s="16" t="s">
        <v>21</v>
      </c>
      <c r="K320" s="16" t="s">
        <v>952</v>
      </c>
      <c r="L320" s="16" t="s">
        <v>957</v>
      </c>
      <c r="M320" s="16" t="s">
        <v>21</v>
      </c>
      <c r="N320" s="11" t="s">
        <v>869</v>
      </c>
      <c r="O320" s="11">
        <v>1</v>
      </c>
      <c r="P320" s="16" t="s">
        <v>596</v>
      </c>
      <c r="Q320" s="11">
        <v>1</v>
      </c>
    </row>
    <row r="321" spans="1:17" ht="30" customHeight="1" x14ac:dyDescent="0.25">
      <c r="A321" s="11">
        <v>1</v>
      </c>
      <c r="B321" s="11" t="s">
        <v>866</v>
      </c>
      <c r="C321" s="13">
        <v>45266</v>
      </c>
      <c r="D321" s="11" t="s">
        <v>394</v>
      </c>
      <c r="E321" s="11">
        <v>519</v>
      </c>
      <c r="F321" s="19" t="s">
        <v>950</v>
      </c>
      <c r="G321" s="47">
        <v>13746</v>
      </c>
      <c r="H321" s="11">
        <v>519</v>
      </c>
      <c r="I321" s="16" t="s">
        <v>951</v>
      </c>
      <c r="J321" s="16" t="s">
        <v>21</v>
      </c>
      <c r="K321" s="16" t="s">
        <v>952</v>
      </c>
      <c r="L321" s="16" t="s">
        <v>958</v>
      </c>
      <c r="M321" s="16" t="s">
        <v>21</v>
      </c>
      <c r="N321" s="11" t="s">
        <v>869</v>
      </c>
      <c r="O321" s="11">
        <v>1</v>
      </c>
      <c r="P321" s="16" t="s">
        <v>596</v>
      </c>
      <c r="Q321" s="11">
        <v>1</v>
      </c>
    </row>
    <row r="322" spans="1:17" ht="30" customHeight="1" x14ac:dyDescent="0.25">
      <c r="A322" s="11">
        <v>1</v>
      </c>
      <c r="B322" s="11" t="s">
        <v>866</v>
      </c>
      <c r="C322" s="13">
        <v>45266</v>
      </c>
      <c r="D322" s="11" t="s">
        <v>394</v>
      </c>
      <c r="E322" s="11">
        <v>519</v>
      </c>
      <c r="F322" s="19" t="s">
        <v>950</v>
      </c>
      <c r="G322" s="47">
        <v>13746</v>
      </c>
      <c r="H322" s="11">
        <v>519</v>
      </c>
      <c r="I322" s="16" t="s">
        <v>951</v>
      </c>
      <c r="J322" s="16" t="s">
        <v>21</v>
      </c>
      <c r="K322" s="16" t="s">
        <v>952</v>
      </c>
      <c r="L322" s="16" t="s">
        <v>959</v>
      </c>
      <c r="M322" s="16" t="s">
        <v>21</v>
      </c>
      <c r="N322" s="11" t="s">
        <v>869</v>
      </c>
      <c r="O322" s="11">
        <v>1</v>
      </c>
      <c r="P322" s="16" t="s">
        <v>596</v>
      </c>
      <c r="Q322" s="11">
        <v>1</v>
      </c>
    </row>
    <row r="323" spans="1:17" ht="30" customHeight="1" x14ac:dyDescent="0.25">
      <c r="A323" s="11">
        <v>1</v>
      </c>
      <c r="B323" s="11" t="s">
        <v>866</v>
      </c>
      <c r="C323" s="13">
        <v>45266</v>
      </c>
      <c r="D323" s="11" t="s">
        <v>394</v>
      </c>
      <c r="E323" s="11">
        <v>519</v>
      </c>
      <c r="F323" s="19" t="s">
        <v>950</v>
      </c>
      <c r="G323" s="47">
        <v>13746</v>
      </c>
      <c r="H323" s="11">
        <v>519</v>
      </c>
      <c r="I323" s="16" t="s">
        <v>951</v>
      </c>
      <c r="J323" s="16" t="s">
        <v>21</v>
      </c>
      <c r="K323" s="16" t="s">
        <v>952</v>
      </c>
      <c r="L323" s="16" t="s">
        <v>960</v>
      </c>
      <c r="M323" s="16" t="s">
        <v>21</v>
      </c>
      <c r="N323" s="11" t="s">
        <v>869</v>
      </c>
      <c r="O323" s="11">
        <v>1</v>
      </c>
      <c r="P323" s="16" t="s">
        <v>596</v>
      </c>
      <c r="Q323" s="11">
        <v>1</v>
      </c>
    </row>
    <row r="324" spans="1:17" ht="30" customHeight="1" x14ac:dyDescent="0.25">
      <c r="A324" s="11">
        <v>1</v>
      </c>
      <c r="B324" s="11" t="s">
        <v>866</v>
      </c>
      <c r="C324" s="13">
        <v>45266</v>
      </c>
      <c r="D324" s="11" t="s">
        <v>394</v>
      </c>
      <c r="E324" s="11">
        <v>519</v>
      </c>
      <c r="F324" s="19" t="s">
        <v>950</v>
      </c>
      <c r="G324" s="47">
        <v>8988.84</v>
      </c>
      <c r="H324" s="11">
        <v>519</v>
      </c>
      <c r="I324" s="16" t="s">
        <v>951</v>
      </c>
      <c r="J324" s="16" t="s">
        <v>21</v>
      </c>
      <c r="K324" s="16" t="s">
        <v>961</v>
      </c>
      <c r="L324" s="16" t="s">
        <v>962</v>
      </c>
      <c r="M324" s="16" t="s">
        <v>21</v>
      </c>
      <c r="N324" s="11" t="s">
        <v>869</v>
      </c>
      <c r="O324" s="11">
        <v>1</v>
      </c>
      <c r="P324" s="16" t="s">
        <v>596</v>
      </c>
      <c r="Q324" s="11">
        <v>1</v>
      </c>
    </row>
    <row r="325" spans="1:17" ht="30" customHeight="1" x14ac:dyDescent="0.25">
      <c r="A325" s="11">
        <v>1</v>
      </c>
      <c r="B325" s="11" t="s">
        <v>866</v>
      </c>
      <c r="C325" s="13">
        <v>45266</v>
      </c>
      <c r="D325" s="11" t="s">
        <v>394</v>
      </c>
      <c r="E325" s="11">
        <v>519</v>
      </c>
      <c r="F325" s="19" t="s">
        <v>950</v>
      </c>
      <c r="G325" s="47">
        <v>8988.84</v>
      </c>
      <c r="H325" s="11">
        <v>519</v>
      </c>
      <c r="I325" s="16" t="s">
        <v>951</v>
      </c>
      <c r="J325" s="16" t="s">
        <v>21</v>
      </c>
      <c r="K325" s="16" t="s">
        <v>961</v>
      </c>
      <c r="L325" s="16" t="s">
        <v>962</v>
      </c>
      <c r="M325" s="16" t="s">
        <v>21</v>
      </c>
      <c r="N325" s="11" t="s">
        <v>869</v>
      </c>
      <c r="O325" s="11">
        <v>1</v>
      </c>
      <c r="P325" s="16" t="s">
        <v>596</v>
      </c>
      <c r="Q325" s="11">
        <v>1</v>
      </c>
    </row>
    <row r="326" spans="1:17" ht="30" customHeight="1" x14ac:dyDescent="0.25">
      <c r="A326" s="11">
        <v>1</v>
      </c>
      <c r="B326" s="11" t="s">
        <v>866</v>
      </c>
      <c r="C326" s="13">
        <v>45266</v>
      </c>
      <c r="D326" s="11" t="s">
        <v>394</v>
      </c>
      <c r="E326" s="11">
        <v>519</v>
      </c>
      <c r="F326" s="19" t="s">
        <v>950</v>
      </c>
      <c r="G326" s="47">
        <v>8988.84</v>
      </c>
      <c r="H326" s="11">
        <v>519</v>
      </c>
      <c r="I326" s="16" t="s">
        <v>951</v>
      </c>
      <c r="J326" s="16" t="s">
        <v>21</v>
      </c>
      <c r="K326" s="16" t="s">
        <v>961</v>
      </c>
      <c r="L326" s="16" t="s">
        <v>962</v>
      </c>
      <c r="M326" s="16" t="s">
        <v>21</v>
      </c>
      <c r="N326" s="11" t="s">
        <v>869</v>
      </c>
      <c r="O326" s="11">
        <v>1</v>
      </c>
      <c r="P326" s="16" t="s">
        <v>596</v>
      </c>
      <c r="Q326" s="11">
        <v>1</v>
      </c>
    </row>
    <row r="327" spans="1:17" ht="30" customHeight="1" x14ac:dyDescent="0.25">
      <c r="A327" s="11">
        <v>1</v>
      </c>
      <c r="B327" s="11" t="s">
        <v>866</v>
      </c>
      <c r="C327" s="13">
        <v>45492</v>
      </c>
      <c r="D327" s="11" t="s">
        <v>394</v>
      </c>
      <c r="E327" s="11">
        <v>519</v>
      </c>
      <c r="F327" s="19"/>
      <c r="G327" s="47">
        <v>61735.199999999997</v>
      </c>
      <c r="H327" s="11">
        <v>519</v>
      </c>
      <c r="I327" s="16" t="s">
        <v>95</v>
      </c>
      <c r="J327" s="16" t="s">
        <v>21</v>
      </c>
      <c r="K327" s="16" t="s">
        <v>1005</v>
      </c>
      <c r="L327" s="16"/>
      <c r="M327" s="16" t="s">
        <v>21</v>
      </c>
      <c r="N327" s="11" t="s">
        <v>869</v>
      </c>
      <c r="O327" s="11" t="s">
        <v>994</v>
      </c>
      <c r="P327" s="16"/>
      <c r="Q327" s="11"/>
    </row>
    <row r="328" spans="1:17" ht="30" customHeight="1" x14ac:dyDescent="0.25">
      <c r="A328" s="1"/>
      <c r="B328" s="1"/>
      <c r="C328" s="76"/>
      <c r="D328" s="1"/>
      <c r="E328" s="1"/>
      <c r="F328" s="64"/>
      <c r="G328" s="77"/>
      <c r="H328" s="1"/>
      <c r="I328" s="78"/>
      <c r="J328" s="78"/>
      <c r="K328" s="78"/>
      <c r="L328" s="78"/>
      <c r="M328" s="78"/>
      <c r="N328" s="1"/>
      <c r="P328" s="78"/>
      <c r="Q328" s="1"/>
    </row>
    <row r="329" spans="1:17" x14ac:dyDescent="0.25">
      <c r="G329" s="63"/>
    </row>
    <row r="330" spans="1:17" x14ac:dyDescent="0.25">
      <c r="A330" s="71" t="s">
        <v>1011</v>
      </c>
      <c r="C330" s="72"/>
      <c r="D330" s="73"/>
      <c r="F330" s="74"/>
      <c r="G330" s="71" t="s">
        <v>1012</v>
      </c>
      <c r="H330" s="74"/>
      <c r="K330" s="71" t="s">
        <v>1013</v>
      </c>
      <c r="L330" s="74"/>
      <c r="O330" s="71" t="s">
        <v>1014</v>
      </c>
    </row>
    <row r="331" spans="1:17" x14ac:dyDescent="0.25">
      <c r="A331" s="75" t="s">
        <v>1015</v>
      </c>
      <c r="G331" s="75" t="s">
        <v>1016</v>
      </c>
      <c r="K331" s="75" t="s">
        <v>1017</v>
      </c>
      <c r="O331" s="75" t="s">
        <v>1018</v>
      </c>
    </row>
    <row r="332" spans="1:17" x14ac:dyDescent="0.25">
      <c r="A332" s="75" t="s">
        <v>1019</v>
      </c>
      <c r="G332" s="75" t="s">
        <v>1019</v>
      </c>
      <c r="K332" s="75" t="s">
        <v>1019</v>
      </c>
      <c r="O332" s="75" t="s">
        <v>1019</v>
      </c>
    </row>
  </sheetData>
  <mergeCells count="5">
    <mergeCell ref="C1:M1"/>
    <mergeCell ref="C2:M2"/>
    <mergeCell ref="C3:M3"/>
    <mergeCell ref="C4:M4"/>
    <mergeCell ref="C5:M5"/>
  </mergeCells>
  <pageMargins left="0.7" right="0.7" top="0.75" bottom="0.75" header="0.3" footer="0.3"/>
  <pageSetup paperSize="5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6"/>
  <sheetViews>
    <sheetView zoomScale="60" zoomScaleNormal="60" workbookViewId="0">
      <pane ySplit="6" topLeftCell="A7" activePane="bottomLeft" state="frozen"/>
      <selection activeCell="F1" sqref="F1"/>
      <selection pane="bottomLeft" activeCell="A7" sqref="A7"/>
    </sheetView>
  </sheetViews>
  <sheetFormatPr baseColWidth="10" defaultRowHeight="15" x14ac:dyDescent="0.25"/>
  <cols>
    <col min="1" max="1" width="5.5703125" bestFit="1" customWidth="1"/>
    <col min="3" max="3" width="11.85546875" bestFit="1" customWidth="1"/>
    <col min="4" max="4" width="11.28515625" bestFit="1" customWidth="1"/>
    <col min="5" max="5" width="10" bestFit="1" customWidth="1"/>
    <col min="6" max="6" width="33.28515625" customWidth="1"/>
    <col min="7" max="7" width="29.28515625" customWidth="1"/>
    <col min="8" max="9" width="14.28515625" customWidth="1"/>
    <col min="10" max="10" width="15.28515625" customWidth="1"/>
    <col min="11" max="11" width="14.28515625" customWidth="1"/>
    <col min="13" max="13" width="16.85546875" style="1" bestFit="1" customWidth="1"/>
    <col min="14" max="14" width="28.5703125" customWidth="1"/>
    <col min="15" max="15" width="15" bestFit="1" customWidth="1"/>
    <col min="16" max="16" width="41.28515625" bestFit="1" customWidth="1"/>
    <col min="17" max="17" width="27.85546875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96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0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977</v>
      </c>
    </row>
    <row r="7" spans="1:32" ht="54.75" customHeight="1" x14ac:dyDescent="0.25">
      <c r="A7" s="3"/>
      <c r="B7" s="3"/>
      <c r="C7" s="3"/>
      <c r="D7" s="3"/>
      <c r="E7" s="3"/>
      <c r="F7" s="3"/>
      <c r="G7" s="42" t="s">
        <v>994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ht="54.75" customHeight="1" x14ac:dyDescent="0.25">
      <c r="A8" s="30"/>
      <c r="B8" s="30"/>
      <c r="C8" s="30"/>
      <c r="D8" s="31" t="s">
        <v>15</v>
      </c>
      <c r="E8" s="30"/>
      <c r="F8" s="5" t="s">
        <v>428</v>
      </c>
      <c r="G8" s="32">
        <f>G9+G29</f>
        <v>538297.86439999996</v>
      </c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32" s="35" customFormat="1" ht="54.75" customHeight="1" x14ac:dyDescent="0.25">
      <c r="A9" s="36"/>
      <c r="B9" s="36"/>
      <c r="C9" s="36"/>
      <c r="D9" s="38" t="s">
        <v>426</v>
      </c>
      <c r="E9" s="38">
        <v>521</v>
      </c>
      <c r="F9" s="39" t="s">
        <v>427</v>
      </c>
      <c r="G9" s="33">
        <f>SUM(G10:G28)</f>
        <v>411282.44639999996</v>
      </c>
      <c r="H9" s="36"/>
      <c r="I9" s="36"/>
      <c r="J9" s="36"/>
      <c r="K9" s="36"/>
      <c r="L9" s="36"/>
      <c r="M9" s="36"/>
      <c r="N9" s="36"/>
      <c r="O9" s="36"/>
      <c r="P9" s="36"/>
      <c r="Q9" s="41"/>
    </row>
    <row r="10" spans="1:32" ht="30" customHeight="1" x14ac:dyDescent="0.25">
      <c r="A10" s="11">
        <v>1</v>
      </c>
      <c r="B10" s="11" t="s">
        <v>18</v>
      </c>
      <c r="C10" s="13">
        <v>43899</v>
      </c>
      <c r="D10" s="11" t="s">
        <v>426</v>
      </c>
      <c r="E10" s="11">
        <v>521</v>
      </c>
      <c r="F10" s="14" t="s">
        <v>427</v>
      </c>
      <c r="G10" s="15">
        <v>7846.4255999999996</v>
      </c>
      <c r="H10" s="11">
        <v>521</v>
      </c>
      <c r="I10" s="16" t="s">
        <v>429</v>
      </c>
      <c r="J10" s="16" t="s">
        <v>430</v>
      </c>
      <c r="K10" s="16" t="s">
        <v>431</v>
      </c>
      <c r="L10" s="16" t="s">
        <v>432</v>
      </c>
      <c r="M10" s="16" t="s">
        <v>433</v>
      </c>
      <c r="N10" s="11" t="s">
        <v>22</v>
      </c>
      <c r="O10" s="11">
        <v>1</v>
      </c>
      <c r="P10" s="16" t="s">
        <v>26</v>
      </c>
      <c r="Q10" s="11">
        <v>1</v>
      </c>
    </row>
    <row r="11" spans="1:32" ht="30" customHeight="1" x14ac:dyDescent="0.25">
      <c r="A11" s="11">
        <v>1</v>
      </c>
      <c r="B11" s="11" t="s">
        <v>18</v>
      </c>
      <c r="C11" s="13">
        <v>44013</v>
      </c>
      <c r="D11" s="11" t="s">
        <v>426</v>
      </c>
      <c r="E11" s="11">
        <v>521</v>
      </c>
      <c r="F11" s="14" t="s">
        <v>427</v>
      </c>
      <c r="G11" s="15">
        <v>23016.487999999998</v>
      </c>
      <c r="H11" s="11">
        <v>521</v>
      </c>
      <c r="I11" s="16" t="s">
        <v>434</v>
      </c>
      <c r="J11" s="16" t="s">
        <v>397</v>
      </c>
      <c r="K11" s="16" t="s">
        <v>435</v>
      </c>
      <c r="L11" s="16" t="s">
        <v>436</v>
      </c>
      <c r="M11" s="16" t="s">
        <v>437</v>
      </c>
      <c r="N11" s="11" t="s">
        <v>22</v>
      </c>
      <c r="O11" s="11">
        <v>3</v>
      </c>
      <c r="P11" s="16" t="s">
        <v>438</v>
      </c>
      <c r="Q11" s="11">
        <v>3</v>
      </c>
    </row>
    <row r="12" spans="1:32" ht="30" customHeight="1" x14ac:dyDescent="0.25">
      <c r="A12" s="11">
        <v>1</v>
      </c>
      <c r="B12" s="11" t="s">
        <v>18</v>
      </c>
      <c r="C12" s="13">
        <v>44735</v>
      </c>
      <c r="D12" s="11" t="s">
        <v>426</v>
      </c>
      <c r="E12" s="11">
        <v>521</v>
      </c>
      <c r="F12" s="14" t="s">
        <v>427</v>
      </c>
      <c r="G12" s="15">
        <v>25886.699199999999</v>
      </c>
      <c r="H12" s="11">
        <v>521</v>
      </c>
      <c r="I12" s="16" t="s">
        <v>439</v>
      </c>
      <c r="J12" s="16" t="s">
        <v>440</v>
      </c>
      <c r="K12" s="16" t="s">
        <v>441</v>
      </c>
      <c r="L12" s="16" t="s">
        <v>442</v>
      </c>
      <c r="M12" s="16" t="s">
        <v>443</v>
      </c>
      <c r="N12" s="11" t="s">
        <v>22</v>
      </c>
      <c r="O12" s="11">
        <v>3</v>
      </c>
      <c r="P12" s="16" t="s">
        <v>277</v>
      </c>
      <c r="Q12" s="11">
        <v>3</v>
      </c>
    </row>
    <row r="13" spans="1:32" ht="30" customHeight="1" x14ac:dyDescent="0.25">
      <c r="A13" s="11">
        <v>1</v>
      </c>
      <c r="B13" s="11" t="s">
        <v>18</v>
      </c>
      <c r="C13" s="13">
        <v>44735</v>
      </c>
      <c r="D13" s="11" t="s">
        <v>426</v>
      </c>
      <c r="E13" s="11">
        <v>521</v>
      </c>
      <c r="F13" s="14" t="s">
        <v>427</v>
      </c>
      <c r="G13" s="15">
        <v>17601.84</v>
      </c>
      <c r="H13" s="11">
        <v>521</v>
      </c>
      <c r="I13" s="16" t="s">
        <v>439</v>
      </c>
      <c r="J13" s="16" t="s">
        <v>444</v>
      </c>
      <c r="K13" s="16" t="s">
        <v>445</v>
      </c>
      <c r="L13" s="16" t="s">
        <v>446</v>
      </c>
      <c r="M13" s="16" t="s">
        <v>447</v>
      </c>
      <c r="N13" s="11" t="s">
        <v>22</v>
      </c>
      <c r="O13" s="11">
        <v>3</v>
      </c>
      <c r="P13" s="16" t="s">
        <v>277</v>
      </c>
      <c r="Q13" s="11">
        <v>3</v>
      </c>
    </row>
    <row r="14" spans="1:32" ht="30" customHeight="1" x14ac:dyDescent="0.25">
      <c r="A14" s="11">
        <v>1</v>
      </c>
      <c r="B14" s="11" t="s">
        <v>18</v>
      </c>
      <c r="C14" s="13">
        <v>44013</v>
      </c>
      <c r="D14" s="11" t="s">
        <v>426</v>
      </c>
      <c r="E14" s="11">
        <v>521</v>
      </c>
      <c r="F14" s="14" t="s">
        <v>427</v>
      </c>
      <c r="G14" s="15">
        <v>23016.487999999998</v>
      </c>
      <c r="H14" s="11">
        <v>521</v>
      </c>
      <c r="I14" s="16" t="s">
        <v>434</v>
      </c>
      <c r="J14" s="16" t="s">
        <v>397</v>
      </c>
      <c r="K14" s="16" t="s">
        <v>448</v>
      </c>
      <c r="L14" s="16" t="s">
        <v>449</v>
      </c>
      <c r="M14" s="16" t="s">
        <v>450</v>
      </c>
      <c r="N14" s="11" t="s">
        <v>22</v>
      </c>
      <c r="O14" s="11">
        <v>2</v>
      </c>
      <c r="P14" s="16" t="s">
        <v>49</v>
      </c>
      <c r="Q14" s="11">
        <v>2</v>
      </c>
    </row>
    <row r="15" spans="1:32" ht="30" customHeight="1" x14ac:dyDescent="0.25">
      <c r="A15" s="11">
        <v>1</v>
      </c>
      <c r="B15" s="11" t="s">
        <v>18</v>
      </c>
      <c r="C15" s="13">
        <v>44858</v>
      </c>
      <c r="D15" s="11" t="s">
        <v>426</v>
      </c>
      <c r="E15" s="11">
        <v>521</v>
      </c>
      <c r="F15" s="14" t="s">
        <v>427</v>
      </c>
      <c r="G15" s="15">
        <v>20852.044000000002</v>
      </c>
      <c r="H15" s="11">
        <v>521</v>
      </c>
      <c r="I15" s="16" t="s">
        <v>439</v>
      </c>
      <c r="J15" s="16" t="s">
        <v>451</v>
      </c>
      <c r="K15" s="16" t="s">
        <v>452</v>
      </c>
      <c r="L15" s="16" t="s">
        <v>453</v>
      </c>
      <c r="M15" s="16" t="s">
        <v>454</v>
      </c>
      <c r="N15" s="11" t="s">
        <v>22</v>
      </c>
      <c r="O15" s="11">
        <v>2</v>
      </c>
      <c r="P15" s="16" t="s">
        <v>49</v>
      </c>
      <c r="Q15" s="11">
        <v>2</v>
      </c>
    </row>
    <row r="16" spans="1:32" ht="30" customHeight="1" x14ac:dyDescent="0.25">
      <c r="A16" s="11">
        <v>1</v>
      </c>
      <c r="B16" s="11" t="s">
        <v>18</v>
      </c>
      <c r="C16" s="13">
        <v>44865</v>
      </c>
      <c r="D16" s="11" t="s">
        <v>426</v>
      </c>
      <c r="E16" s="11">
        <v>521</v>
      </c>
      <c r="F16" s="14" t="s">
        <v>427</v>
      </c>
      <c r="G16" s="15">
        <v>20852.044000000002</v>
      </c>
      <c r="H16" s="11">
        <v>521</v>
      </c>
      <c r="I16" s="16" t="s">
        <v>439</v>
      </c>
      <c r="J16" s="16" t="s">
        <v>451</v>
      </c>
      <c r="K16" s="16" t="s">
        <v>455</v>
      </c>
      <c r="L16" s="16" t="s">
        <v>456</v>
      </c>
      <c r="M16" s="16" t="s">
        <v>457</v>
      </c>
      <c r="N16" s="11" t="s">
        <v>22</v>
      </c>
      <c r="O16" s="11">
        <v>2</v>
      </c>
      <c r="P16" s="16" t="s">
        <v>49</v>
      </c>
      <c r="Q16" s="11">
        <v>2</v>
      </c>
    </row>
    <row r="17" spans="1:19" ht="30" customHeight="1" x14ac:dyDescent="0.25">
      <c r="A17" s="11">
        <v>1</v>
      </c>
      <c r="B17" s="11" t="s">
        <v>18</v>
      </c>
      <c r="C17" s="13">
        <v>45090</v>
      </c>
      <c r="D17" s="11" t="s">
        <v>426</v>
      </c>
      <c r="E17" s="11">
        <v>521</v>
      </c>
      <c r="F17" s="14" t="s">
        <v>427</v>
      </c>
      <c r="G17" s="15">
        <v>11875.5</v>
      </c>
      <c r="H17" s="11">
        <v>521</v>
      </c>
      <c r="I17" s="16" t="s">
        <v>818</v>
      </c>
      <c r="J17" s="16" t="s">
        <v>819</v>
      </c>
      <c r="K17" s="16" t="s">
        <v>820</v>
      </c>
      <c r="L17" s="16" t="s">
        <v>821</v>
      </c>
      <c r="M17" s="16" t="s">
        <v>822</v>
      </c>
      <c r="N17" s="11" t="s">
        <v>22</v>
      </c>
      <c r="O17" s="11"/>
      <c r="P17" s="16" t="s">
        <v>494</v>
      </c>
      <c r="Q17" s="11">
        <v>10</v>
      </c>
    </row>
    <row r="18" spans="1:19" ht="30" customHeight="1" x14ac:dyDescent="0.25">
      <c r="A18" s="11">
        <v>1</v>
      </c>
      <c r="B18" s="11" t="s">
        <v>18</v>
      </c>
      <c r="C18" s="13">
        <v>45093</v>
      </c>
      <c r="D18" s="11" t="s">
        <v>426</v>
      </c>
      <c r="E18" s="11">
        <v>521</v>
      </c>
      <c r="F18" s="14" t="s">
        <v>427</v>
      </c>
      <c r="G18" s="15">
        <v>13050</v>
      </c>
      <c r="H18" s="11">
        <v>521</v>
      </c>
      <c r="I18" s="16" t="s">
        <v>823</v>
      </c>
      <c r="J18" s="16" t="s">
        <v>824</v>
      </c>
      <c r="K18" s="16" t="s">
        <v>825</v>
      </c>
      <c r="L18" s="16" t="s">
        <v>826</v>
      </c>
      <c r="M18" s="16" t="s">
        <v>827</v>
      </c>
      <c r="N18" s="11" t="s">
        <v>22</v>
      </c>
      <c r="O18" s="11"/>
      <c r="P18" s="16" t="s">
        <v>828</v>
      </c>
      <c r="Q18" s="11">
        <v>5</v>
      </c>
    </row>
    <row r="19" spans="1:19" ht="30" customHeight="1" x14ac:dyDescent="0.25">
      <c r="A19" s="11">
        <v>1</v>
      </c>
      <c r="B19" s="11" t="s">
        <v>18</v>
      </c>
      <c r="C19" s="13">
        <v>45104</v>
      </c>
      <c r="D19" s="11" t="s">
        <v>426</v>
      </c>
      <c r="E19" s="11">
        <v>521</v>
      </c>
      <c r="F19" s="14" t="s">
        <v>427</v>
      </c>
      <c r="G19" s="15">
        <v>9782.9992000000002</v>
      </c>
      <c r="H19" s="11">
        <v>521</v>
      </c>
      <c r="I19" s="16" t="s">
        <v>429</v>
      </c>
      <c r="J19" s="16" t="s">
        <v>819</v>
      </c>
      <c r="K19" s="16" t="s">
        <v>830</v>
      </c>
      <c r="L19" s="16" t="s">
        <v>831</v>
      </c>
      <c r="M19" s="16" t="s">
        <v>832</v>
      </c>
      <c r="N19" s="11" t="s">
        <v>22</v>
      </c>
      <c r="O19" s="11"/>
      <c r="P19" s="16" t="s">
        <v>492</v>
      </c>
      <c r="Q19" s="11">
        <v>1</v>
      </c>
    </row>
    <row r="20" spans="1:19" ht="30" customHeight="1" x14ac:dyDescent="0.25">
      <c r="A20" s="11">
        <v>1</v>
      </c>
      <c r="B20" s="11" t="s">
        <v>18</v>
      </c>
      <c r="C20" s="13">
        <v>45236</v>
      </c>
      <c r="D20" s="11" t="s">
        <v>426</v>
      </c>
      <c r="E20" s="11">
        <v>521</v>
      </c>
      <c r="F20" s="14" t="s">
        <v>427</v>
      </c>
      <c r="G20" s="15">
        <v>8462.2000000000007</v>
      </c>
      <c r="H20" s="11">
        <v>521</v>
      </c>
      <c r="I20" s="16" t="s">
        <v>818</v>
      </c>
      <c r="J20" s="16" t="s">
        <v>824</v>
      </c>
      <c r="K20" s="16" t="s">
        <v>833</v>
      </c>
      <c r="L20" s="16" t="s">
        <v>834</v>
      </c>
      <c r="M20" s="16" t="s">
        <v>835</v>
      </c>
      <c r="N20" s="11" t="s">
        <v>22</v>
      </c>
      <c r="O20" s="11"/>
      <c r="P20" s="16" t="s">
        <v>676</v>
      </c>
      <c r="Q20" s="11">
        <v>3</v>
      </c>
    </row>
    <row r="21" spans="1:19" ht="30" customHeight="1" x14ac:dyDescent="0.25">
      <c r="A21" s="11">
        <v>1</v>
      </c>
      <c r="B21" s="11" t="s">
        <v>18</v>
      </c>
      <c r="C21" s="13">
        <v>45247</v>
      </c>
      <c r="D21" s="11" t="s">
        <v>426</v>
      </c>
      <c r="E21" s="11">
        <v>521</v>
      </c>
      <c r="F21" s="14" t="s">
        <v>427</v>
      </c>
      <c r="G21" s="15">
        <v>11600</v>
      </c>
      <c r="H21" s="11">
        <v>521</v>
      </c>
      <c r="I21" s="16" t="s">
        <v>823</v>
      </c>
      <c r="J21" s="16" t="s">
        <v>824</v>
      </c>
      <c r="K21" s="16" t="s">
        <v>836</v>
      </c>
      <c r="L21" s="16" t="s">
        <v>837</v>
      </c>
      <c r="M21" s="16" t="s">
        <v>838</v>
      </c>
      <c r="N21" s="11" t="s">
        <v>22</v>
      </c>
      <c r="O21" s="11"/>
      <c r="P21" s="16" t="s">
        <v>676</v>
      </c>
      <c r="Q21" s="11">
        <v>3</v>
      </c>
    </row>
    <row r="22" spans="1:19" ht="30" customHeight="1" x14ac:dyDescent="0.25">
      <c r="A22" s="11">
        <v>1</v>
      </c>
      <c r="B22" s="11" t="s">
        <v>18</v>
      </c>
      <c r="C22" s="13">
        <v>45259</v>
      </c>
      <c r="D22" s="11" t="s">
        <v>426</v>
      </c>
      <c r="E22" s="11">
        <v>521</v>
      </c>
      <c r="F22" s="14" t="s">
        <v>427</v>
      </c>
      <c r="G22" s="15">
        <v>12054.72</v>
      </c>
      <c r="H22" s="11">
        <v>521</v>
      </c>
      <c r="I22" s="16" t="s">
        <v>818</v>
      </c>
      <c r="J22" s="16" t="s">
        <v>824</v>
      </c>
      <c r="K22" s="16" t="s">
        <v>839</v>
      </c>
      <c r="L22" s="16" t="s">
        <v>840</v>
      </c>
      <c r="M22" s="16" t="s">
        <v>841</v>
      </c>
      <c r="N22" s="11" t="s">
        <v>22</v>
      </c>
      <c r="O22" s="11"/>
      <c r="P22" s="16" t="s">
        <v>585</v>
      </c>
      <c r="Q22" s="11">
        <v>3</v>
      </c>
    </row>
    <row r="23" spans="1:19" ht="30" customHeight="1" x14ac:dyDescent="0.25">
      <c r="A23" s="11">
        <v>1</v>
      </c>
      <c r="B23" s="11" t="s">
        <v>18</v>
      </c>
      <c r="C23" s="13">
        <v>45266</v>
      </c>
      <c r="D23" s="11" t="s">
        <v>426</v>
      </c>
      <c r="E23" s="11">
        <v>521</v>
      </c>
      <c r="F23" s="14" t="s">
        <v>427</v>
      </c>
      <c r="G23" s="15">
        <v>14500</v>
      </c>
      <c r="H23" s="11">
        <v>521</v>
      </c>
      <c r="I23" s="16" t="s">
        <v>823</v>
      </c>
      <c r="J23" s="16" t="s">
        <v>842</v>
      </c>
      <c r="K23" s="16" t="s">
        <v>843</v>
      </c>
      <c r="L23" s="16" t="s">
        <v>844</v>
      </c>
      <c r="M23" s="16" t="s">
        <v>845</v>
      </c>
      <c r="N23" s="11" t="s">
        <v>22</v>
      </c>
      <c r="O23" s="11"/>
      <c r="P23" s="16" t="s">
        <v>596</v>
      </c>
      <c r="Q23" s="11">
        <v>1</v>
      </c>
    </row>
    <row r="24" spans="1:19" ht="30" customHeight="1" x14ac:dyDescent="0.25">
      <c r="A24" s="11">
        <v>1</v>
      </c>
      <c r="B24" s="11" t="s">
        <v>18</v>
      </c>
      <c r="C24" s="13">
        <v>45266</v>
      </c>
      <c r="D24" s="11" t="s">
        <v>426</v>
      </c>
      <c r="E24" s="11">
        <v>521</v>
      </c>
      <c r="F24" s="14" t="s">
        <v>427</v>
      </c>
      <c r="G24" s="15">
        <v>15080</v>
      </c>
      <c r="H24" s="11">
        <v>521</v>
      </c>
      <c r="I24" s="16" t="s">
        <v>823</v>
      </c>
      <c r="J24" s="16" t="s">
        <v>846</v>
      </c>
      <c r="K24" s="16" t="s">
        <v>847</v>
      </c>
      <c r="L24" s="16" t="s">
        <v>848</v>
      </c>
      <c r="M24" s="16" t="s">
        <v>849</v>
      </c>
      <c r="N24" s="11" t="s">
        <v>22</v>
      </c>
      <c r="O24" s="11"/>
      <c r="P24" s="16" t="s">
        <v>850</v>
      </c>
      <c r="Q24" s="11">
        <v>1</v>
      </c>
    </row>
    <row r="25" spans="1:19" ht="30" customHeight="1" x14ac:dyDescent="0.25">
      <c r="A25" s="11">
        <v>1</v>
      </c>
      <c r="B25" s="11" t="s">
        <v>866</v>
      </c>
      <c r="C25" s="13">
        <v>45385</v>
      </c>
      <c r="D25" s="11" t="s">
        <v>426</v>
      </c>
      <c r="E25" s="11">
        <v>521</v>
      </c>
      <c r="F25" s="14" t="s">
        <v>427</v>
      </c>
      <c r="G25" s="15">
        <v>104400</v>
      </c>
      <c r="H25" s="11">
        <v>521</v>
      </c>
      <c r="I25" s="16" t="s">
        <v>963</v>
      </c>
      <c r="J25" s="16" t="s">
        <v>964</v>
      </c>
      <c r="K25" s="16" t="s">
        <v>965</v>
      </c>
      <c r="L25" s="16" t="s">
        <v>966</v>
      </c>
      <c r="M25" s="16" t="s">
        <v>967</v>
      </c>
      <c r="N25" s="11" t="s">
        <v>869</v>
      </c>
      <c r="O25" s="11">
        <v>2</v>
      </c>
      <c r="P25" s="16" t="s">
        <v>968</v>
      </c>
      <c r="Q25" s="11">
        <v>2</v>
      </c>
    </row>
    <row r="26" spans="1:19" ht="30" customHeight="1" x14ac:dyDescent="0.25">
      <c r="A26" s="11">
        <v>1</v>
      </c>
      <c r="B26" s="11" t="s">
        <v>866</v>
      </c>
      <c r="C26" s="13">
        <v>45440</v>
      </c>
      <c r="D26" s="11" t="s">
        <v>426</v>
      </c>
      <c r="E26" s="11">
        <v>521</v>
      </c>
      <c r="F26" s="14" t="s">
        <v>427</v>
      </c>
      <c r="G26" s="15">
        <v>32557.998400000004</v>
      </c>
      <c r="H26" s="11">
        <v>521</v>
      </c>
      <c r="I26" s="16" t="s">
        <v>429</v>
      </c>
      <c r="J26" s="16" t="s">
        <v>969</v>
      </c>
      <c r="K26" s="16" t="s">
        <v>970</v>
      </c>
      <c r="L26" s="16" t="s">
        <v>20</v>
      </c>
      <c r="M26" s="16" t="s">
        <v>21</v>
      </c>
      <c r="N26" s="11" t="s">
        <v>869</v>
      </c>
      <c r="O26" s="11">
        <v>3</v>
      </c>
      <c r="P26" s="16" t="s">
        <v>277</v>
      </c>
      <c r="Q26" s="11">
        <v>3</v>
      </c>
    </row>
    <row r="27" spans="1:19" ht="54.75" customHeight="1" x14ac:dyDescent="0.25">
      <c r="A27" s="48">
        <v>1</v>
      </c>
      <c r="B27" s="48" t="s">
        <v>866</v>
      </c>
      <c r="C27" s="60">
        <v>45498</v>
      </c>
      <c r="D27" s="48" t="s">
        <v>426</v>
      </c>
      <c r="E27" s="48">
        <v>521</v>
      </c>
      <c r="F27" s="51" t="s">
        <v>427</v>
      </c>
      <c r="G27" s="66">
        <v>14848</v>
      </c>
      <c r="H27" s="48">
        <v>521</v>
      </c>
      <c r="I27" s="52" t="s">
        <v>995</v>
      </c>
      <c r="J27" s="52"/>
      <c r="K27" s="52" t="s">
        <v>996</v>
      </c>
      <c r="L27" s="52" t="s">
        <v>20</v>
      </c>
      <c r="M27" s="52" t="s">
        <v>21</v>
      </c>
      <c r="N27" s="48" t="s">
        <v>869</v>
      </c>
      <c r="O27" s="48">
        <v>4</v>
      </c>
      <c r="P27" s="52" t="s">
        <v>277</v>
      </c>
      <c r="Q27" s="48">
        <v>4</v>
      </c>
    </row>
    <row r="28" spans="1:19" ht="54.75" customHeight="1" x14ac:dyDescent="0.25">
      <c r="A28" s="48"/>
      <c r="B28" s="48"/>
      <c r="C28" s="60">
        <v>45545</v>
      </c>
      <c r="D28" s="48" t="s">
        <v>426</v>
      </c>
      <c r="E28" s="48">
        <v>521</v>
      </c>
      <c r="F28" s="51" t="s">
        <v>427</v>
      </c>
      <c r="G28" s="66">
        <v>23999</v>
      </c>
      <c r="H28" s="48">
        <v>521</v>
      </c>
      <c r="I28" s="52" t="s">
        <v>823</v>
      </c>
      <c r="J28" s="52" t="s">
        <v>824</v>
      </c>
      <c r="K28" s="52" t="s">
        <v>997</v>
      </c>
      <c r="L28" s="52" t="s">
        <v>20</v>
      </c>
      <c r="M28" s="52" t="s">
        <v>21</v>
      </c>
      <c r="N28" s="48" t="s">
        <v>869</v>
      </c>
      <c r="O28" s="48">
        <v>1</v>
      </c>
      <c r="P28" s="52" t="s">
        <v>596</v>
      </c>
      <c r="Q28" s="48"/>
    </row>
    <row r="29" spans="1:19" s="35" customFormat="1" ht="54.75" customHeight="1" x14ac:dyDescent="0.25">
      <c r="A29" s="36"/>
      <c r="B29" s="36"/>
      <c r="C29" s="36"/>
      <c r="D29" s="38"/>
      <c r="E29" s="38">
        <v>523</v>
      </c>
      <c r="F29" s="39"/>
      <c r="G29" s="33">
        <f>SUM(G30:G34)</f>
        <v>127015.41800000001</v>
      </c>
      <c r="H29" s="33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1:19" ht="30" customHeight="1" x14ac:dyDescent="0.25">
      <c r="A30" s="11">
        <v>1</v>
      </c>
      <c r="B30" s="11" t="s">
        <v>18</v>
      </c>
      <c r="C30" s="13">
        <v>44069</v>
      </c>
      <c r="D30" s="11" t="s">
        <v>458</v>
      </c>
      <c r="E30" s="11">
        <v>523</v>
      </c>
      <c r="F30" s="14" t="s">
        <v>459</v>
      </c>
      <c r="G30" s="15">
        <v>30757.4</v>
      </c>
      <c r="H30" s="11">
        <v>523</v>
      </c>
      <c r="I30" s="16" t="s">
        <v>460</v>
      </c>
      <c r="J30" s="16" t="s">
        <v>461</v>
      </c>
      <c r="K30" s="16" t="s">
        <v>462</v>
      </c>
      <c r="L30" s="16" t="s">
        <v>463</v>
      </c>
      <c r="M30" s="16" t="s">
        <v>464</v>
      </c>
      <c r="N30" s="11" t="s">
        <v>22</v>
      </c>
      <c r="O30" s="11">
        <v>3</v>
      </c>
      <c r="P30" s="14" t="s">
        <v>423</v>
      </c>
      <c r="Q30" s="11">
        <v>3</v>
      </c>
    </row>
    <row r="31" spans="1:19" ht="30" customHeight="1" x14ac:dyDescent="0.25">
      <c r="A31" s="11">
        <v>1</v>
      </c>
      <c r="B31" s="11" t="s">
        <v>18</v>
      </c>
      <c r="C31" s="13">
        <v>44146</v>
      </c>
      <c r="D31" s="11" t="s">
        <v>458</v>
      </c>
      <c r="E31" s="11">
        <v>523</v>
      </c>
      <c r="F31" s="14" t="s">
        <v>459</v>
      </c>
      <c r="G31" s="15">
        <v>6799.9896000000008</v>
      </c>
      <c r="H31" s="11">
        <v>523</v>
      </c>
      <c r="I31" s="16" t="s">
        <v>465</v>
      </c>
      <c r="J31" s="16" t="s">
        <v>20</v>
      </c>
      <c r="K31" s="16" t="s">
        <v>466</v>
      </c>
      <c r="L31" s="16" t="s">
        <v>20</v>
      </c>
      <c r="M31" s="16" t="s">
        <v>21</v>
      </c>
      <c r="N31" s="11" t="s">
        <v>22</v>
      </c>
      <c r="O31" s="11">
        <v>2</v>
      </c>
      <c r="P31" s="14" t="s">
        <v>49</v>
      </c>
      <c r="Q31" s="11">
        <v>2</v>
      </c>
    </row>
    <row r="32" spans="1:19" ht="30" customHeight="1" x14ac:dyDescent="0.25">
      <c r="A32" s="11">
        <v>1</v>
      </c>
      <c r="B32" s="11" t="s">
        <v>18</v>
      </c>
      <c r="C32" s="13">
        <v>43979</v>
      </c>
      <c r="D32" s="11" t="s">
        <v>458</v>
      </c>
      <c r="E32" s="11">
        <v>523</v>
      </c>
      <c r="F32" s="14" t="s">
        <v>459</v>
      </c>
      <c r="G32" s="15">
        <v>31896.264799999997</v>
      </c>
      <c r="H32" s="11">
        <v>523</v>
      </c>
      <c r="I32" s="16" t="s">
        <v>467</v>
      </c>
      <c r="J32" s="16" t="s">
        <v>216</v>
      </c>
      <c r="K32" s="16" t="s">
        <v>468</v>
      </c>
      <c r="L32" s="16" t="s">
        <v>469</v>
      </c>
      <c r="M32" s="22">
        <v>402899200437</v>
      </c>
      <c r="N32" s="11" t="s">
        <v>22</v>
      </c>
      <c r="O32" s="11">
        <v>5</v>
      </c>
      <c r="P32" s="14" t="s">
        <v>470</v>
      </c>
      <c r="Q32" s="11">
        <v>5</v>
      </c>
    </row>
    <row r="33" spans="1:17" ht="30" customHeight="1" x14ac:dyDescent="0.25">
      <c r="A33" s="11">
        <v>1</v>
      </c>
      <c r="B33" s="11" t="s">
        <v>18</v>
      </c>
      <c r="C33" s="13">
        <v>43979</v>
      </c>
      <c r="D33" s="11" t="s">
        <v>458</v>
      </c>
      <c r="E33" s="11">
        <v>523</v>
      </c>
      <c r="F33" s="14" t="s">
        <v>459</v>
      </c>
      <c r="G33" s="15">
        <v>31896.264799999997</v>
      </c>
      <c r="H33" s="11">
        <v>523</v>
      </c>
      <c r="I33" s="16" t="s">
        <v>467</v>
      </c>
      <c r="J33" s="16" t="s">
        <v>216</v>
      </c>
      <c r="K33" s="16" t="s">
        <v>471</v>
      </c>
      <c r="L33" s="16" t="s">
        <v>469</v>
      </c>
      <c r="M33" s="22">
        <v>402879200723</v>
      </c>
      <c r="N33" s="11" t="s">
        <v>22</v>
      </c>
      <c r="O33" s="11">
        <v>5</v>
      </c>
      <c r="P33" s="14" t="s">
        <v>470</v>
      </c>
      <c r="Q33" s="11">
        <v>5</v>
      </c>
    </row>
    <row r="34" spans="1:17" ht="30" customHeight="1" x14ac:dyDescent="0.25">
      <c r="A34" s="11">
        <v>1</v>
      </c>
      <c r="B34" s="11" t="s">
        <v>866</v>
      </c>
      <c r="C34" s="13">
        <v>45419</v>
      </c>
      <c r="D34" s="11" t="s">
        <v>458</v>
      </c>
      <c r="E34" s="11">
        <v>523</v>
      </c>
      <c r="F34" s="14" t="s">
        <v>459</v>
      </c>
      <c r="G34" s="15">
        <v>25665.498800000001</v>
      </c>
      <c r="H34" s="11">
        <v>523</v>
      </c>
      <c r="I34" s="16" t="s">
        <v>971</v>
      </c>
      <c r="J34" s="16" t="s">
        <v>972</v>
      </c>
      <c r="K34" s="16" t="s">
        <v>973</v>
      </c>
      <c r="L34" s="16" t="s">
        <v>974</v>
      </c>
      <c r="M34" s="16" t="s">
        <v>975</v>
      </c>
      <c r="N34" s="11" t="s">
        <v>869</v>
      </c>
      <c r="O34" s="11">
        <v>5</v>
      </c>
      <c r="P34" s="14" t="s">
        <v>829</v>
      </c>
      <c r="Q34" s="11">
        <v>5</v>
      </c>
    </row>
    <row r="35" spans="1:17" x14ac:dyDescent="0.25">
      <c r="G35" s="27" t="s">
        <v>994</v>
      </c>
    </row>
    <row r="37" spans="1:17" x14ac:dyDescent="0.25">
      <c r="G37" s="63"/>
      <c r="K37" s="64"/>
      <c r="M37"/>
      <c r="O37" s="1"/>
    </row>
    <row r="38" spans="1:17" x14ac:dyDescent="0.25">
      <c r="A38" s="71" t="s">
        <v>1011</v>
      </c>
      <c r="C38" s="72"/>
      <c r="D38" s="73"/>
      <c r="F38" s="74"/>
      <c r="G38" s="71" t="s">
        <v>1012</v>
      </c>
      <c r="H38" s="74"/>
      <c r="K38" s="71" t="s">
        <v>1013</v>
      </c>
      <c r="L38" s="74"/>
      <c r="M38"/>
      <c r="O38" s="71" t="s">
        <v>1014</v>
      </c>
    </row>
    <row r="39" spans="1:17" x14ac:dyDescent="0.25">
      <c r="A39" s="75" t="s">
        <v>1015</v>
      </c>
      <c r="G39" s="75" t="s">
        <v>1016</v>
      </c>
      <c r="K39" s="75" t="s">
        <v>1017</v>
      </c>
      <c r="M39"/>
      <c r="O39" s="75" t="s">
        <v>1018</v>
      </c>
    </row>
    <row r="40" spans="1:17" x14ac:dyDescent="0.25">
      <c r="A40" s="75" t="s">
        <v>1019</v>
      </c>
      <c r="G40" s="75" t="s">
        <v>1019</v>
      </c>
      <c r="K40" s="75" t="s">
        <v>1019</v>
      </c>
      <c r="M40"/>
      <c r="O40" s="75" t="s">
        <v>1019</v>
      </c>
    </row>
    <row r="43" spans="1:17" x14ac:dyDescent="0.25">
      <c r="G43" s="27"/>
    </row>
    <row r="46" spans="1:17" x14ac:dyDescent="0.25">
      <c r="G46" s="26"/>
    </row>
  </sheetData>
  <mergeCells count="5">
    <mergeCell ref="C1:M1"/>
    <mergeCell ref="C2:M2"/>
    <mergeCell ref="C3:M3"/>
    <mergeCell ref="C4:M4"/>
    <mergeCell ref="C5:M5"/>
  </mergeCells>
  <pageMargins left="0.98425196850393704" right="0.98425196850393704" top="0.98425196850393704" bottom="0.98425196850393704" header="0.51181102362204722" footer="0.51181102362204722"/>
  <pageSetup paperSize="5" scale="31" fitToHeight="0" orientation="landscape" r:id="rId1"/>
  <headerFooter>
    <oddFooter>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0"/>
  <sheetViews>
    <sheetView zoomScale="70" zoomScaleNormal="70" workbookViewId="0">
      <selection activeCell="Q21" sqref="A1:Q21"/>
    </sheetView>
  </sheetViews>
  <sheetFormatPr baseColWidth="10" defaultRowHeight="15" x14ac:dyDescent="0.25"/>
  <cols>
    <col min="1" max="1" width="5.5703125" bestFit="1" customWidth="1"/>
    <col min="3" max="3" width="12.42578125" bestFit="1" customWidth="1"/>
    <col min="4" max="4" width="11.28515625" bestFit="1" customWidth="1"/>
    <col min="5" max="5" width="10" bestFit="1" customWidth="1"/>
    <col min="6" max="6" width="33.28515625" customWidth="1"/>
    <col min="7" max="7" width="16" bestFit="1" customWidth="1"/>
    <col min="9" max="9" width="14.28515625" customWidth="1"/>
    <col min="10" max="10" width="15.28515625" customWidth="1"/>
    <col min="11" max="11" width="14.28515625" customWidth="1"/>
    <col min="13" max="13" width="10.7109375" style="1" bestFit="1" customWidth="1"/>
    <col min="14" max="14" width="28.5703125" customWidth="1"/>
    <col min="15" max="15" width="15" bestFit="1" customWidth="1"/>
    <col min="16" max="16" width="41.28515625" bestFit="1" customWidth="1"/>
    <col min="17" max="17" width="49.7109375" bestFit="1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96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4</v>
      </c>
      <c r="I6" s="2" t="s">
        <v>0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977</v>
      </c>
    </row>
    <row r="7" spans="1:32" ht="54.75" customHeight="1" x14ac:dyDescent="0.25">
      <c r="A7" s="3"/>
      <c r="B7" s="3"/>
      <c r="C7" s="3"/>
      <c r="D7" s="3"/>
      <c r="E7" s="3"/>
      <c r="F7" s="3"/>
      <c r="G7" s="42" t="s">
        <v>994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ht="54.75" customHeight="1" x14ac:dyDescent="0.25">
      <c r="A8" s="30"/>
      <c r="B8" s="30"/>
      <c r="C8" s="30"/>
      <c r="D8" s="31" t="s">
        <v>15</v>
      </c>
      <c r="E8" s="30"/>
      <c r="F8" s="43" t="s">
        <v>852</v>
      </c>
      <c r="G8" s="32">
        <f>G9+G32</f>
        <v>23809.498800000001</v>
      </c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32" s="35" customFormat="1" ht="54.75" customHeight="1" x14ac:dyDescent="0.25">
      <c r="A9" s="36"/>
      <c r="B9" s="36"/>
      <c r="C9" s="36"/>
      <c r="D9" s="38" t="s">
        <v>426</v>
      </c>
      <c r="E9" s="38">
        <v>531</v>
      </c>
      <c r="F9" s="39" t="s">
        <v>852</v>
      </c>
      <c r="G9" s="33">
        <f>SUM(G10:G12)</f>
        <v>23809.498800000001</v>
      </c>
      <c r="H9" s="38">
        <v>531</v>
      </c>
      <c r="I9" s="36"/>
      <c r="J9" s="36"/>
      <c r="K9" s="36"/>
      <c r="L9" s="36"/>
      <c r="M9" s="36"/>
      <c r="N9" s="36"/>
      <c r="O9" s="36"/>
      <c r="P9" s="36"/>
      <c r="Q9" s="41"/>
    </row>
    <row r="10" spans="1:32" ht="30" customHeight="1" x14ac:dyDescent="0.25">
      <c r="A10" s="11">
        <v>1</v>
      </c>
      <c r="B10" s="11" t="s">
        <v>18</v>
      </c>
      <c r="C10" s="13">
        <v>44984</v>
      </c>
      <c r="D10" s="11" t="s">
        <v>851</v>
      </c>
      <c r="E10" s="11">
        <v>531</v>
      </c>
      <c r="F10" s="14" t="s">
        <v>852</v>
      </c>
      <c r="G10" s="15">
        <v>7936.499600000001</v>
      </c>
      <c r="H10" s="11">
        <v>531</v>
      </c>
      <c r="I10" s="16" t="s">
        <v>853</v>
      </c>
      <c r="J10" s="16" t="s">
        <v>854</v>
      </c>
      <c r="K10" s="16" t="s">
        <v>854</v>
      </c>
      <c r="L10" s="16" t="s">
        <v>854</v>
      </c>
      <c r="M10" s="16" t="s">
        <v>21</v>
      </c>
      <c r="N10" s="11" t="s">
        <v>22</v>
      </c>
      <c r="O10" s="11"/>
      <c r="P10" s="14" t="s">
        <v>855</v>
      </c>
      <c r="Q10" s="11">
        <v>3</v>
      </c>
    </row>
    <row r="11" spans="1:32" ht="30" customHeight="1" x14ac:dyDescent="0.25">
      <c r="A11" s="11">
        <v>1</v>
      </c>
      <c r="B11" s="11" t="s">
        <v>18</v>
      </c>
      <c r="C11" s="13">
        <v>44984</v>
      </c>
      <c r="D11" s="11" t="s">
        <v>851</v>
      </c>
      <c r="E11" s="11">
        <v>531</v>
      </c>
      <c r="F11" s="14" t="s">
        <v>852</v>
      </c>
      <c r="G11" s="15">
        <v>7936.499600000001</v>
      </c>
      <c r="H11" s="11">
        <v>531</v>
      </c>
      <c r="I11" s="16" t="s">
        <v>853</v>
      </c>
      <c r="J11" s="16" t="s">
        <v>854</v>
      </c>
      <c r="K11" s="16" t="s">
        <v>854</v>
      </c>
      <c r="L11" s="16" t="s">
        <v>854</v>
      </c>
      <c r="M11" s="16" t="s">
        <v>21</v>
      </c>
      <c r="N11" s="11" t="s">
        <v>22</v>
      </c>
      <c r="O11" s="11"/>
      <c r="P11" s="14" t="s">
        <v>855</v>
      </c>
      <c r="Q11" s="11">
        <v>3</v>
      </c>
    </row>
    <row r="12" spans="1:32" ht="30" customHeight="1" x14ac:dyDescent="0.25">
      <c r="A12" s="11">
        <v>1</v>
      </c>
      <c r="B12" s="11" t="s">
        <v>18</v>
      </c>
      <c r="C12" s="13">
        <v>44984</v>
      </c>
      <c r="D12" s="11" t="s">
        <v>851</v>
      </c>
      <c r="E12" s="11">
        <v>531</v>
      </c>
      <c r="F12" s="14" t="s">
        <v>852</v>
      </c>
      <c r="G12" s="15">
        <v>7936.499600000001</v>
      </c>
      <c r="H12" s="11">
        <v>531</v>
      </c>
      <c r="I12" s="16" t="s">
        <v>853</v>
      </c>
      <c r="J12" s="16" t="s">
        <v>854</v>
      </c>
      <c r="K12" s="16" t="s">
        <v>854</v>
      </c>
      <c r="L12" s="16" t="s">
        <v>854</v>
      </c>
      <c r="M12" s="22" t="s">
        <v>21</v>
      </c>
      <c r="N12" s="11" t="s">
        <v>22</v>
      </c>
      <c r="O12" s="11"/>
      <c r="P12" s="14" t="s">
        <v>855</v>
      </c>
      <c r="Q12" s="11">
        <v>3</v>
      </c>
    </row>
    <row r="13" spans="1:32" x14ac:dyDescent="0.25">
      <c r="G13" s="27" t="s">
        <v>994</v>
      </c>
      <c r="H13" s="26"/>
    </row>
    <row r="17" spans="1:15" x14ac:dyDescent="0.25">
      <c r="G17" s="63"/>
      <c r="K17" s="64"/>
      <c r="M17"/>
      <c r="O17" s="1"/>
    </row>
    <row r="18" spans="1:15" x14ac:dyDescent="0.25">
      <c r="A18" s="71" t="s">
        <v>1011</v>
      </c>
      <c r="C18" s="72"/>
      <c r="D18" s="73"/>
      <c r="F18" s="74"/>
      <c r="G18" s="71" t="s">
        <v>1012</v>
      </c>
      <c r="H18" s="74"/>
      <c r="K18" s="71" t="s">
        <v>1013</v>
      </c>
      <c r="L18" s="74"/>
      <c r="M18"/>
      <c r="O18" s="71" t="s">
        <v>1014</v>
      </c>
    </row>
    <row r="19" spans="1:15" x14ac:dyDescent="0.25">
      <c r="A19" s="75" t="s">
        <v>1015</v>
      </c>
      <c r="G19" s="75" t="s">
        <v>1016</v>
      </c>
      <c r="K19" s="75" t="s">
        <v>1017</v>
      </c>
      <c r="M19"/>
      <c r="O19" s="75" t="s">
        <v>1018</v>
      </c>
    </row>
    <row r="20" spans="1:15" x14ac:dyDescent="0.25">
      <c r="A20" s="75" t="s">
        <v>1019</v>
      </c>
      <c r="G20" s="75" t="s">
        <v>1019</v>
      </c>
      <c r="K20" s="75" t="s">
        <v>1019</v>
      </c>
      <c r="M20"/>
      <c r="O20" s="75" t="s">
        <v>1019</v>
      </c>
    </row>
  </sheetData>
  <mergeCells count="5">
    <mergeCell ref="C1:M1"/>
    <mergeCell ref="C2:M2"/>
    <mergeCell ref="C3:M3"/>
    <mergeCell ref="C4:M4"/>
    <mergeCell ref="C5:M5"/>
  </mergeCells>
  <pageMargins left="0.98425196850393704" right="0.98425196850393704" top="0.98425196850393704" bottom="0.98425196850393704" header="0.51181102362204722" footer="0.51181102362204722"/>
  <pageSetup paperSize="5" scale="31" fitToHeight="0" orientation="landscape" r:id="rId1"/>
  <headerFooter>
    <oddFooter>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32"/>
  <sheetViews>
    <sheetView zoomScale="70" zoomScaleNormal="70" workbookViewId="0">
      <pane ySplit="6" topLeftCell="A7" activePane="bottomLeft" state="frozen"/>
      <selection pane="bottomLeft" activeCell="Q28" sqref="A1:Q28"/>
    </sheetView>
  </sheetViews>
  <sheetFormatPr baseColWidth="10" defaultRowHeight="15" x14ac:dyDescent="0.25"/>
  <cols>
    <col min="1" max="1" width="5.5703125" bestFit="1" customWidth="1"/>
    <col min="3" max="3" width="14.5703125" customWidth="1"/>
    <col min="4" max="4" width="11.28515625" bestFit="1" customWidth="1"/>
    <col min="5" max="5" width="10" bestFit="1" customWidth="1"/>
    <col min="6" max="6" width="33.28515625" customWidth="1"/>
    <col min="7" max="7" width="16" bestFit="1" customWidth="1"/>
    <col min="9" max="10" width="14.28515625" customWidth="1"/>
    <col min="11" max="11" width="15.28515625" customWidth="1"/>
    <col min="12" max="12" width="14.28515625" customWidth="1"/>
    <col min="14" max="14" width="10.7109375" style="1" bestFit="1" customWidth="1"/>
    <col min="15" max="15" width="28.5703125" customWidth="1"/>
    <col min="16" max="16" width="15" bestFit="1" customWidth="1"/>
    <col min="17" max="17" width="41.28515625" bestFit="1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96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4</v>
      </c>
      <c r="I6" s="2" t="s">
        <v>0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977</v>
      </c>
    </row>
    <row r="7" spans="1:32" ht="54.75" customHeight="1" x14ac:dyDescent="0.25">
      <c r="A7" s="3"/>
      <c r="B7" s="3"/>
      <c r="C7" s="3"/>
      <c r="D7" s="3"/>
      <c r="E7" s="3"/>
      <c r="F7" s="3"/>
      <c r="G7" s="42" t="s">
        <v>994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s="37" customFormat="1" ht="54.75" customHeight="1" x14ac:dyDescent="0.25">
      <c r="A8" s="30"/>
      <c r="B8" s="30"/>
      <c r="C8" s="30"/>
      <c r="D8" s="4" t="s">
        <v>472</v>
      </c>
      <c r="E8" s="4">
        <v>564</v>
      </c>
      <c r="F8" s="5" t="s">
        <v>473</v>
      </c>
      <c r="G8" s="32">
        <f>G9+G13+G15</f>
        <v>116595.869496</v>
      </c>
      <c r="H8" s="4">
        <v>564</v>
      </c>
      <c r="I8" s="30"/>
      <c r="J8" s="30"/>
      <c r="K8" s="30"/>
      <c r="L8" s="30"/>
      <c r="M8" s="30"/>
      <c r="N8" s="30"/>
      <c r="O8" s="30"/>
      <c r="P8" s="30"/>
      <c r="Q8" s="30"/>
    </row>
    <row r="9" spans="1:32" s="35" customFormat="1" ht="54.75" customHeight="1" x14ac:dyDescent="0.25">
      <c r="A9" s="36"/>
      <c r="B9" s="36"/>
      <c r="C9" s="36"/>
      <c r="D9" s="38" t="s">
        <v>472</v>
      </c>
      <c r="E9" s="38">
        <v>564</v>
      </c>
      <c r="F9" s="40" t="s">
        <v>473</v>
      </c>
      <c r="G9" s="33">
        <f>SUM(G10:G12)</f>
        <v>80535.203999999998</v>
      </c>
      <c r="H9" s="38">
        <v>564</v>
      </c>
      <c r="I9" s="36"/>
      <c r="J9" s="36"/>
      <c r="K9" s="36"/>
      <c r="L9" s="36"/>
      <c r="M9" s="36"/>
      <c r="N9" s="36"/>
      <c r="O9" s="36"/>
      <c r="P9" s="36"/>
      <c r="Q9" s="36"/>
    </row>
    <row r="10" spans="1:32" ht="30" customHeight="1" x14ac:dyDescent="0.25">
      <c r="A10" s="11">
        <v>1</v>
      </c>
      <c r="B10" s="11" t="s">
        <v>18</v>
      </c>
      <c r="C10" s="23">
        <v>44711</v>
      </c>
      <c r="D10" s="11" t="s">
        <v>472</v>
      </c>
      <c r="E10" s="11">
        <v>564</v>
      </c>
      <c r="F10" s="19" t="s">
        <v>473</v>
      </c>
      <c r="G10" s="21">
        <v>26274</v>
      </c>
      <c r="H10" s="11">
        <v>564</v>
      </c>
      <c r="I10" s="19" t="s">
        <v>474</v>
      </c>
      <c r="J10" s="19" t="s">
        <v>475</v>
      </c>
      <c r="K10" s="19" t="s">
        <v>475</v>
      </c>
      <c r="L10" s="20" t="s">
        <v>20</v>
      </c>
      <c r="M10" s="20" t="s">
        <v>21</v>
      </c>
      <c r="N10" s="11" t="s">
        <v>22</v>
      </c>
      <c r="O10" s="11">
        <v>1</v>
      </c>
      <c r="P10" s="16" t="s">
        <v>66</v>
      </c>
      <c r="Q10" s="11">
        <v>1</v>
      </c>
    </row>
    <row r="11" spans="1:32" ht="30" customHeight="1" x14ac:dyDescent="0.25">
      <c r="A11" s="11">
        <v>1</v>
      </c>
      <c r="B11" s="11" t="s">
        <v>18</v>
      </c>
      <c r="C11" s="23">
        <v>45058</v>
      </c>
      <c r="D11" s="11" t="s">
        <v>472</v>
      </c>
      <c r="E11" s="11">
        <v>564</v>
      </c>
      <c r="F11" s="19" t="s">
        <v>473</v>
      </c>
      <c r="G11" s="21">
        <v>32306</v>
      </c>
      <c r="H11" s="11">
        <v>564</v>
      </c>
      <c r="I11" s="19" t="s">
        <v>396</v>
      </c>
      <c r="J11" s="19" t="s">
        <v>856</v>
      </c>
      <c r="K11" s="19" t="s">
        <v>857</v>
      </c>
      <c r="L11" s="20" t="s">
        <v>21</v>
      </c>
      <c r="M11" s="20" t="s">
        <v>21</v>
      </c>
      <c r="N11" s="11" t="s">
        <v>22</v>
      </c>
      <c r="O11" s="11"/>
      <c r="P11" s="16" t="s">
        <v>518</v>
      </c>
      <c r="Q11" s="11">
        <v>3</v>
      </c>
    </row>
    <row r="12" spans="1:32" ht="30" customHeight="1" x14ac:dyDescent="0.25">
      <c r="A12" s="11">
        <v>1</v>
      </c>
      <c r="B12" s="11" t="s">
        <v>18</v>
      </c>
      <c r="C12" s="23">
        <v>45096</v>
      </c>
      <c r="D12" s="11" t="s">
        <v>472</v>
      </c>
      <c r="E12" s="11">
        <v>564</v>
      </c>
      <c r="F12" s="19" t="s">
        <v>473</v>
      </c>
      <c r="G12" s="21">
        <v>21955.204000000002</v>
      </c>
      <c r="H12" s="11">
        <v>564</v>
      </c>
      <c r="I12" s="19" t="s">
        <v>396</v>
      </c>
      <c r="J12" s="19" t="s">
        <v>858</v>
      </c>
      <c r="K12" s="19" t="s">
        <v>859</v>
      </c>
      <c r="L12" s="20" t="s">
        <v>21</v>
      </c>
      <c r="M12" s="20" t="s">
        <v>21</v>
      </c>
      <c r="N12" s="11" t="s">
        <v>22</v>
      </c>
      <c r="O12" s="11"/>
      <c r="P12" s="16" t="s">
        <v>860</v>
      </c>
      <c r="Q12" s="11">
        <v>3</v>
      </c>
    </row>
    <row r="13" spans="1:32" ht="30" customHeight="1" x14ac:dyDescent="0.25">
      <c r="A13" s="6"/>
      <c r="B13" s="6"/>
      <c r="C13" s="6"/>
      <c r="D13" s="7" t="s">
        <v>476</v>
      </c>
      <c r="E13" s="7">
        <v>565</v>
      </c>
      <c r="F13" s="8" t="s">
        <v>477</v>
      </c>
      <c r="G13" s="9">
        <f>SUM(G14)</f>
        <v>9898.9998960000012</v>
      </c>
      <c r="H13" s="7"/>
      <c r="I13" s="6"/>
      <c r="J13" s="6"/>
      <c r="K13" s="6"/>
      <c r="L13" s="6"/>
      <c r="M13" s="6"/>
      <c r="N13" s="10"/>
      <c r="O13" s="10"/>
      <c r="P13" s="18"/>
      <c r="Q13" s="17"/>
    </row>
    <row r="14" spans="1:32" ht="30" customHeight="1" x14ac:dyDescent="0.25">
      <c r="A14" s="11">
        <v>1</v>
      </c>
      <c r="B14" s="11" t="s">
        <v>18</v>
      </c>
      <c r="C14" s="23">
        <v>43609</v>
      </c>
      <c r="D14" s="11" t="s">
        <v>476</v>
      </c>
      <c r="E14" s="11">
        <v>565</v>
      </c>
      <c r="F14" s="24" t="s">
        <v>477</v>
      </c>
      <c r="G14" s="44">
        <v>9898.9998960000012</v>
      </c>
      <c r="H14" s="11">
        <v>565</v>
      </c>
      <c r="I14" s="16" t="s">
        <v>478</v>
      </c>
      <c r="J14" s="16" t="s">
        <v>479</v>
      </c>
      <c r="K14" s="16" t="s">
        <v>480</v>
      </c>
      <c r="L14" s="16" t="s">
        <v>481</v>
      </c>
      <c r="M14" s="16" t="s">
        <v>482</v>
      </c>
      <c r="N14" s="25" t="s">
        <v>22</v>
      </c>
      <c r="O14" s="11">
        <v>4</v>
      </c>
      <c r="P14" s="20" t="s">
        <v>351</v>
      </c>
      <c r="Q14" s="11">
        <v>4</v>
      </c>
    </row>
    <row r="15" spans="1:32" ht="30" customHeight="1" x14ac:dyDescent="0.25">
      <c r="A15" s="6"/>
      <c r="B15" s="6"/>
      <c r="C15" s="6"/>
      <c r="D15" s="7" t="s">
        <v>861</v>
      </c>
      <c r="E15" s="7">
        <v>569</v>
      </c>
      <c r="F15" s="8" t="s">
        <v>862</v>
      </c>
      <c r="G15" s="9">
        <f>SUM(G16)</f>
        <v>26161.6656</v>
      </c>
      <c r="H15" s="7">
        <v>569</v>
      </c>
      <c r="I15" s="6"/>
      <c r="J15" s="6"/>
      <c r="K15" s="6"/>
      <c r="L15" s="6"/>
      <c r="M15" s="6"/>
      <c r="N15" s="10"/>
      <c r="O15" s="10"/>
      <c r="P15" s="18"/>
      <c r="Q15" s="17"/>
    </row>
    <row r="16" spans="1:32" ht="30" customHeight="1" x14ac:dyDescent="0.25">
      <c r="A16" s="11">
        <v>1</v>
      </c>
      <c r="B16" s="11" t="s">
        <v>18</v>
      </c>
      <c r="C16" s="23">
        <v>44970</v>
      </c>
      <c r="D16" s="11" t="s">
        <v>861</v>
      </c>
      <c r="E16" s="11">
        <v>569</v>
      </c>
      <c r="F16" s="16" t="s">
        <v>862</v>
      </c>
      <c r="G16" s="15">
        <v>26161.6656</v>
      </c>
      <c r="H16" s="11">
        <v>569</v>
      </c>
      <c r="I16" s="16" t="s">
        <v>863</v>
      </c>
      <c r="J16" s="16" t="s">
        <v>20</v>
      </c>
      <c r="K16" s="16" t="s">
        <v>864</v>
      </c>
      <c r="L16" s="16" t="s">
        <v>21</v>
      </c>
      <c r="M16" s="16" t="s">
        <v>21</v>
      </c>
      <c r="N16" s="25" t="s">
        <v>22</v>
      </c>
      <c r="O16" s="11"/>
      <c r="P16" s="20" t="s">
        <v>865</v>
      </c>
      <c r="Q16" s="11">
        <v>3</v>
      </c>
    </row>
    <row r="17" spans="1:15" x14ac:dyDescent="0.25">
      <c r="G17" s="26"/>
    </row>
    <row r="18" spans="1:15" x14ac:dyDescent="0.25">
      <c r="G18" s="26" t="s">
        <v>994</v>
      </c>
    </row>
    <row r="22" spans="1:15" x14ac:dyDescent="0.25">
      <c r="G22" s="63"/>
      <c r="K22" s="64"/>
      <c r="N22"/>
      <c r="O22" s="1"/>
    </row>
    <row r="23" spans="1:15" x14ac:dyDescent="0.25">
      <c r="A23" s="71" t="s">
        <v>1011</v>
      </c>
      <c r="C23" s="72"/>
      <c r="D23" s="73"/>
      <c r="F23" s="74"/>
      <c r="G23" s="71" t="s">
        <v>1012</v>
      </c>
      <c r="H23" s="74"/>
      <c r="K23" s="71" t="s">
        <v>1013</v>
      </c>
      <c r="L23" s="74"/>
      <c r="N23"/>
      <c r="O23" s="71" t="s">
        <v>1014</v>
      </c>
    </row>
    <row r="24" spans="1:15" x14ac:dyDescent="0.25">
      <c r="A24" s="75" t="s">
        <v>1015</v>
      </c>
      <c r="G24" s="75" t="s">
        <v>1016</v>
      </c>
      <c r="K24" s="75" t="s">
        <v>1017</v>
      </c>
      <c r="N24"/>
      <c r="O24" s="75" t="s">
        <v>1018</v>
      </c>
    </row>
    <row r="25" spans="1:15" x14ac:dyDescent="0.25">
      <c r="A25" s="75" t="s">
        <v>1019</v>
      </c>
      <c r="G25" s="75" t="s">
        <v>1019</v>
      </c>
      <c r="K25" s="75" t="s">
        <v>1019</v>
      </c>
      <c r="N25"/>
      <c r="O25" s="75" t="s">
        <v>1019</v>
      </c>
    </row>
    <row r="26" spans="1:15" x14ac:dyDescent="0.25">
      <c r="F26" s="28"/>
    </row>
    <row r="27" spans="1:15" x14ac:dyDescent="0.25">
      <c r="G27" s="29"/>
    </row>
    <row r="32" spans="1:15" x14ac:dyDescent="0.25">
      <c r="G32" s="27"/>
    </row>
  </sheetData>
  <mergeCells count="5">
    <mergeCell ref="C1:M1"/>
    <mergeCell ref="C2:M2"/>
    <mergeCell ref="C3:M3"/>
    <mergeCell ref="C4:M4"/>
    <mergeCell ref="C5:M5"/>
  </mergeCells>
  <pageMargins left="0.98425196850393704" right="0.98425196850393704" top="0.98425196850393704" bottom="0.98425196850393704" header="0.51181102362204722" footer="0.51181102362204722"/>
  <pageSetup paperSize="5" scale="34" fitToHeight="0" orientation="landscape" r:id="rId1"/>
  <headerFooter>
    <oddFooter>Página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1"/>
  <sheetViews>
    <sheetView zoomScale="60" zoomScaleNormal="60" workbookViewId="0">
      <selection activeCell="G8" sqref="G8"/>
    </sheetView>
  </sheetViews>
  <sheetFormatPr baseColWidth="10" defaultRowHeight="15" x14ac:dyDescent="0.25"/>
  <cols>
    <col min="1" max="1" width="5.5703125" bestFit="1" customWidth="1"/>
    <col min="3" max="3" width="10.7109375" bestFit="1" customWidth="1"/>
    <col min="4" max="4" width="11.28515625" bestFit="1" customWidth="1"/>
    <col min="5" max="5" width="10" bestFit="1" customWidth="1"/>
    <col min="6" max="6" width="33.28515625" customWidth="1"/>
    <col min="7" max="7" width="20.28515625" customWidth="1"/>
    <col min="9" max="9" width="14.28515625" customWidth="1"/>
    <col min="10" max="10" width="15.28515625" customWidth="1"/>
    <col min="11" max="11" width="14.28515625" customWidth="1"/>
    <col min="13" max="13" width="10.7109375" style="1" bestFit="1" customWidth="1"/>
    <col min="14" max="14" width="28.5703125" customWidth="1"/>
    <col min="15" max="15" width="15" bestFit="1" customWidth="1"/>
    <col min="16" max="16" width="41.28515625" bestFit="1" customWidth="1"/>
    <col min="17" max="17" width="30.85546875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96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4</v>
      </c>
      <c r="I6" s="2" t="s">
        <v>0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977</v>
      </c>
    </row>
    <row r="7" spans="1:32" ht="54.75" customHeight="1" x14ac:dyDescent="0.25">
      <c r="A7" s="3"/>
      <c r="B7" s="3"/>
      <c r="C7" s="3"/>
      <c r="D7" s="3"/>
      <c r="E7" s="3"/>
      <c r="F7" s="3"/>
      <c r="G7" s="42" t="s">
        <v>994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32" s="37" customFormat="1" ht="54.75" customHeight="1" x14ac:dyDescent="0.25">
      <c r="A8" s="30"/>
      <c r="B8" s="30"/>
      <c r="C8" s="30"/>
      <c r="D8" s="4" t="s">
        <v>483</v>
      </c>
      <c r="E8" s="4">
        <v>513</v>
      </c>
      <c r="F8" s="5" t="s">
        <v>484</v>
      </c>
      <c r="G8" s="32">
        <f>G9+G34</f>
        <v>98223</v>
      </c>
      <c r="H8" s="4">
        <v>513</v>
      </c>
      <c r="I8" s="30"/>
      <c r="J8" s="30"/>
      <c r="K8" s="30"/>
      <c r="L8" s="30"/>
      <c r="M8" s="30"/>
      <c r="N8" s="30"/>
      <c r="O8" s="30"/>
      <c r="P8" s="30"/>
      <c r="Q8" s="30"/>
    </row>
    <row r="9" spans="1:32" s="35" customFormat="1" ht="54.75" customHeight="1" x14ac:dyDescent="0.25">
      <c r="A9" s="36"/>
      <c r="B9" s="36"/>
      <c r="C9" s="36"/>
      <c r="D9" s="38" t="s">
        <v>483</v>
      </c>
      <c r="E9" s="38">
        <v>513</v>
      </c>
      <c r="F9" s="40" t="s">
        <v>484</v>
      </c>
      <c r="G9" s="33">
        <f>SUM(G10:G13)</f>
        <v>98223</v>
      </c>
      <c r="H9" s="38">
        <v>513</v>
      </c>
      <c r="I9" s="36"/>
      <c r="J9" s="36"/>
      <c r="K9" s="36"/>
      <c r="L9" s="36"/>
      <c r="M9" s="36"/>
      <c r="N9" s="36"/>
      <c r="O9" s="36"/>
      <c r="P9" s="36"/>
      <c r="Q9" s="36"/>
    </row>
    <row r="10" spans="1:32" ht="30" customHeight="1" x14ac:dyDescent="0.25">
      <c r="A10" s="11">
        <v>1</v>
      </c>
      <c r="B10" s="11" t="s">
        <v>18</v>
      </c>
      <c r="C10" s="23">
        <v>42864</v>
      </c>
      <c r="D10" s="11" t="s">
        <v>483</v>
      </c>
      <c r="E10" s="11">
        <v>513</v>
      </c>
      <c r="F10" s="19" t="s">
        <v>484</v>
      </c>
      <c r="G10" s="21">
        <v>14500</v>
      </c>
      <c r="H10" s="11">
        <v>513</v>
      </c>
      <c r="I10" s="16" t="s">
        <v>485</v>
      </c>
      <c r="J10" s="16" t="s">
        <v>20</v>
      </c>
      <c r="K10" s="16" t="s">
        <v>486</v>
      </c>
      <c r="L10" s="16" t="s">
        <v>20</v>
      </c>
      <c r="M10" s="16" t="s">
        <v>21</v>
      </c>
      <c r="N10" s="25" t="s">
        <v>22</v>
      </c>
      <c r="O10" s="25">
        <v>3</v>
      </c>
      <c r="P10" s="19" t="s">
        <v>277</v>
      </c>
      <c r="Q10" s="11">
        <v>3</v>
      </c>
    </row>
    <row r="11" spans="1:32" ht="30" customHeight="1" x14ac:dyDescent="0.25">
      <c r="A11" s="11">
        <v>1</v>
      </c>
      <c r="B11" s="11" t="s">
        <v>18</v>
      </c>
      <c r="C11" s="23">
        <v>41869</v>
      </c>
      <c r="D11" s="11" t="s">
        <v>483</v>
      </c>
      <c r="E11" s="11">
        <v>513</v>
      </c>
      <c r="F11" s="19" t="s">
        <v>484</v>
      </c>
      <c r="G11" s="21">
        <v>15761.5</v>
      </c>
      <c r="H11" s="11">
        <v>513</v>
      </c>
      <c r="I11" s="16" t="s">
        <v>487</v>
      </c>
      <c r="J11" s="16" t="s">
        <v>20</v>
      </c>
      <c r="K11" s="16" t="s">
        <v>488</v>
      </c>
      <c r="L11" s="16" t="s">
        <v>20</v>
      </c>
      <c r="M11" s="16" t="s">
        <v>21</v>
      </c>
      <c r="N11" s="25" t="s">
        <v>22</v>
      </c>
      <c r="O11" s="25">
        <v>3</v>
      </c>
      <c r="P11" s="19" t="s">
        <v>43</v>
      </c>
      <c r="Q11" s="11">
        <v>3</v>
      </c>
    </row>
    <row r="12" spans="1:32" ht="30" customHeight="1" x14ac:dyDescent="0.25">
      <c r="A12" s="11">
        <v>1</v>
      </c>
      <c r="B12" s="11" t="s">
        <v>18</v>
      </c>
      <c r="C12" s="23">
        <v>41869</v>
      </c>
      <c r="D12" s="11" t="s">
        <v>483</v>
      </c>
      <c r="E12" s="11">
        <v>513</v>
      </c>
      <c r="F12" s="19" t="s">
        <v>484</v>
      </c>
      <c r="G12" s="21">
        <v>15761.5</v>
      </c>
      <c r="H12" s="11">
        <v>513</v>
      </c>
      <c r="I12" s="16" t="s">
        <v>487</v>
      </c>
      <c r="J12" s="16" t="s">
        <v>20</v>
      </c>
      <c r="K12" s="16" t="s">
        <v>488</v>
      </c>
      <c r="L12" s="16" t="s">
        <v>20</v>
      </c>
      <c r="M12" s="16" t="s">
        <v>21</v>
      </c>
      <c r="N12" s="25" t="s">
        <v>22</v>
      </c>
      <c r="O12" s="25">
        <v>3</v>
      </c>
      <c r="P12" s="19" t="s">
        <v>43</v>
      </c>
      <c r="Q12" s="11">
        <v>3</v>
      </c>
    </row>
    <row r="13" spans="1:32" ht="30" customHeight="1" x14ac:dyDescent="0.25">
      <c r="A13" s="11">
        <v>1</v>
      </c>
      <c r="B13" s="11" t="s">
        <v>18</v>
      </c>
      <c r="C13" s="23">
        <v>41586</v>
      </c>
      <c r="D13" s="11" t="s">
        <v>483</v>
      </c>
      <c r="E13" s="11">
        <v>513</v>
      </c>
      <c r="F13" s="19" t="s">
        <v>484</v>
      </c>
      <c r="G13" s="21">
        <v>52200</v>
      </c>
      <c r="H13" s="11">
        <v>513</v>
      </c>
      <c r="I13" s="16" t="s">
        <v>489</v>
      </c>
      <c r="J13" s="16" t="s">
        <v>20</v>
      </c>
      <c r="K13" s="16" t="s">
        <v>490</v>
      </c>
      <c r="L13" s="16" t="s">
        <v>20</v>
      </c>
      <c r="M13" s="16" t="s">
        <v>21</v>
      </c>
      <c r="N13" s="25" t="s">
        <v>22</v>
      </c>
      <c r="O13" s="25">
        <v>3</v>
      </c>
      <c r="P13" s="19" t="s">
        <v>491</v>
      </c>
      <c r="Q13" s="11">
        <v>3</v>
      </c>
    </row>
    <row r="14" spans="1:32" x14ac:dyDescent="0.25">
      <c r="G14" s="27" t="s">
        <v>994</v>
      </c>
      <c r="H14" s="27"/>
    </row>
    <row r="18" spans="1:15" x14ac:dyDescent="0.25">
      <c r="G18" s="63"/>
      <c r="K18" s="64"/>
      <c r="M18"/>
      <c r="O18" s="1"/>
    </row>
    <row r="19" spans="1:15" x14ac:dyDescent="0.25">
      <c r="A19" s="71" t="s">
        <v>1011</v>
      </c>
      <c r="C19" s="72"/>
      <c r="D19" s="73"/>
      <c r="F19" s="74"/>
      <c r="G19" s="71" t="s">
        <v>1012</v>
      </c>
      <c r="H19" s="74"/>
      <c r="K19" s="71" t="s">
        <v>1013</v>
      </c>
      <c r="L19" s="74"/>
      <c r="M19"/>
      <c r="O19" s="71" t="s">
        <v>1014</v>
      </c>
    </row>
    <row r="20" spans="1:15" x14ac:dyDescent="0.25">
      <c r="A20" s="75" t="s">
        <v>1015</v>
      </c>
      <c r="G20" s="75" t="s">
        <v>1016</v>
      </c>
      <c r="K20" s="75" t="s">
        <v>1017</v>
      </c>
      <c r="M20"/>
      <c r="O20" s="75" t="s">
        <v>1018</v>
      </c>
    </row>
    <row r="21" spans="1:15" x14ac:dyDescent="0.25">
      <c r="A21" s="75" t="s">
        <v>1019</v>
      </c>
      <c r="G21" s="75" t="s">
        <v>1019</v>
      </c>
      <c r="K21" s="75" t="s">
        <v>1019</v>
      </c>
      <c r="M21"/>
      <c r="O21" s="75" t="s">
        <v>1019</v>
      </c>
    </row>
  </sheetData>
  <mergeCells count="5">
    <mergeCell ref="C1:M1"/>
    <mergeCell ref="C2:M2"/>
    <mergeCell ref="C3:M3"/>
    <mergeCell ref="C4:M4"/>
    <mergeCell ref="C5:M5"/>
  </mergeCells>
  <pageMargins left="0.98425196850393704" right="0.98425196850393704" top="0.98425196850393704" bottom="0.98425196850393704" header="0.51181102362204722" footer="0.51181102362204722"/>
  <pageSetup paperSize="5" scale="32" fitToHeight="0" orientation="landscape" r:id="rId1"/>
  <headerFooter>
    <oddFooter>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6252-3F69-4123-9CC2-58BE8E4F535F}">
  <sheetPr>
    <pageSetUpPr fitToPage="1"/>
  </sheetPr>
  <dimension ref="A1:AF26"/>
  <sheetViews>
    <sheetView zoomScale="69" zoomScaleNormal="69" workbookViewId="0">
      <selection activeCell="G11" sqref="G11"/>
    </sheetView>
  </sheetViews>
  <sheetFormatPr baseColWidth="10" defaultColWidth="9.85546875" defaultRowHeight="12.75" x14ac:dyDescent="0.2"/>
  <cols>
    <col min="1" max="1" width="1.42578125" style="81" customWidth="1"/>
    <col min="2" max="2" width="6.28515625" style="124" bestFit="1" customWidth="1"/>
    <col min="3" max="3" width="9.28515625" style="124" customWidth="1"/>
    <col min="4" max="4" width="15.85546875" style="129" customWidth="1"/>
    <col min="5" max="5" width="8.85546875" style="81" bestFit="1" customWidth="1"/>
    <col min="6" max="6" width="7.85546875" style="81" bestFit="1" customWidth="1"/>
    <col min="7" max="7" width="25.7109375" style="122" customWidth="1"/>
    <col min="8" max="8" width="14.85546875" style="81" bestFit="1" customWidth="1"/>
    <col min="9" max="9" width="8.85546875" style="81" bestFit="1" customWidth="1"/>
    <col min="10" max="10" width="7.85546875" style="81" bestFit="1" customWidth="1"/>
    <col min="11" max="11" width="38.28515625" style="81" customWidth="1"/>
    <col min="12" max="12" width="12.140625" style="81" customWidth="1"/>
    <col min="13" max="13" width="9.7109375" style="81" customWidth="1"/>
    <col min="14" max="14" width="8.85546875" style="81" customWidth="1"/>
    <col min="15" max="15" width="12.42578125" style="81" customWidth="1"/>
    <col min="16" max="16" width="8.42578125" style="81" customWidth="1"/>
    <col min="17" max="17" width="13.85546875" style="81" customWidth="1"/>
    <col min="18" max="18" width="8.42578125" style="81" customWidth="1"/>
    <col min="19" max="19" width="9.85546875" style="81"/>
    <col min="20" max="20" width="29.140625" style="111" bestFit="1" customWidth="1"/>
    <col min="21" max="21" width="14" style="111" customWidth="1"/>
    <col min="22" max="22" width="11.28515625" style="111" customWidth="1"/>
    <col min="23" max="23" width="7.85546875" style="81" customWidth="1"/>
    <col min="24" max="24" width="9.28515625" style="81" customWidth="1"/>
    <col min="25" max="25" width="20.42578125" style="111" bestFit="1" customWidth="1"/>
    <col min="26" max="26" width="12.7109375" style="81" customWidth="1"/>
    <col min="27" max="27" width="16.140625" style="111" customWidth="1"/>
    <col min="28" max="28" width="17.42578125" style="111" customWidth="1"/>
    <col min="29" max="29" width="8.140625" style="81" customWidth="1"/>
    <col min="30" max="30" width="9.85546875" style="81"/>
    <col min="31" max="31" width="23" style="81" bestFit="1" customWidth="1"/>
    <col min="32" max="16384" width="9.85546875" style="81"/>
  </cols>
  <sheetData>
    <row r="1" spans="1:32" customFormat="1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customFormat="1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customFormat="1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32" customFormat="1" ht="19.5" thickBot="1" x14ac:dyDescent="0.35">
      <c r="A5" s="67"/>
      <c r="B5" s="69"/>
      <c r="C5" s="80" t="s">
        <v>1020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69"/>
      <c r="Y5" s="69"/>
      <c r="Z5" s="69"/>
      <c r="AA5" s="69"/>
      <c r="AB5" s="69"/>
      <c r="AC5" s="69"/>
      <c r="AD5" s="69"/>
      <c r="AE5" s="69"/>
      <c r="AF5" s="69"/>
    </row>
    <row r="6" spans="1:32" ht="44.25" customHeight="1" x14ac:dyDescent="0.2">
      <c r="B6" s="82" t="s">
        <v>1021</v>
      </c>
      <c r="C6" s="83" t="s">
        <v>1</v>
      </c>
      <c r="D6" s="84" t="s">
        <v>2</v>
      </c>
      <c r="E6" s="85" t="s">
        <v>3</v>
      </c>
      <c r="F6" s="85" t="s">
        <v>4</v>
      </c>
      <c r="G6" s="85" t="s">
        <v>5</v>
      </c>
      <c r="H6" s="86" t="s">
        <v>6</v>
      </c>
      <c r="I6" s="85" t="s">
        <v>1022</v>
      </c>
      <c r="J6" s="85" t="s">
        <v>4</v>
      </c>
      <c r="K6" s="85" t="s">
        <v>5</v>
      </c>
      <c r="L6" s="85" t="s">
        <v>7</v>
      </c>
      <c r="M6" s="85" t="s">
        <v>0</v>
      </c>
      <c r="N6" s="85" t="s">
        <v>8</v>
      </c>
      <c r="O6" s="85" t="s">
        <v>9</v>
      </c>
      <c r="P6" s="87" t="s">
        <v>10</v>
      </c>
      <c r="Q6" s="85" t="s">
        <v>11</v>
      </c>
      <c r="R6" s="88" t="s">
        <v>12</v>
      </c>
      <c r="S6" s="85" t="s">
        <v>13</v>
      </c>
      <c r="T6" s="85" t="s">
        <v>14</v>
      </c>
      <c r="U6" s="85" t="s">
        <v>977</v>
      </c>
      <c r="V6" s="85" t="s">
        <v>1023</v>
      </c>
      <c r="W6" s="85" t="s">
        <v>1024</v>
      </c>
      <c r="X6" s="85" t="s">
        <v>1025</v>
      </c>
      <c r="Y6" s="81"/>
      <c r="AA6" s="81"/>
      <c r="AB6" s="81"/>
    </row>
    <row r="7" spans="1:32" ht="50.1" customHeight="1" x14ac:dyDescent="0.25">
      <c r="B7" s="89">
        <v>1</v>
      </c>
      <c r="C7" s="90" t="s">
        <v>1026</v>
      </c>
      <c r="D7" s="91">
        <v>45442</v>
      </c>
      <c r="E7" s="92" t="s">
        <v>1027</v>
      </c>
      <c r="F7" s="92">
        <v>541</v>
      </c>
      <c r="G7" s="93" t="s">
        <v>1028</v>
      </c>
      <c r="H7" s="94">
        <v>438900</v>
      </c>
      <c r="I7" s="92" t="s">
        <v>1029</v>
      </c>
      <c r="J7" s="92">
        <v>540</v>
      </c>
      <c r="K7" s="93" t="s">
        <v>1030</v>
      </c>
      <c r="L7" s="90">
        <v>5410014</v>
      </c>
      <c r="M7" s="90" t="s">
        <v>1031</v>
      </c>
      <c r="N7" s="90" t="s">
        <v>1032</v>
      </c>
      <c r="O7" s="95" t="s">
        <v>1033</v>
      </c>
      <c r="P7" s="95" t="s">
        <v>1034</v>
      </c>
      <c r="Q7" s="95" t="s">
        <v>1035</v>
      </c>
      <c r="R7" s="96" t="s">
        <v>1036</v>
      </c>
      <c r="S7" s="97">
        <v>10</v>
      </c>
      <c r="T7" s="95" t="s">
        <v>58</v>
      </c>
      <c r="U7" s="97">
        <v>1</v>
      </c>
      <c r="V7" s="98" t="s">
        <v>1037</v>
      </c>
      <c r="W7" s="95" t="s">
        <v>1038</v>
      </c>
      <c r="X7" s="99">
        <v>1</v>
      </c>
      <c r="Y7" s="81"/>
      <c r="AA7" s="81"/>
      <c r="AB7" s="81"/>
    </row>
    <row r="8" spans="1:32" s="37" customFormat="1" ht="50.1" customHeight="1" x14ac:dyDescent="0.25">
      <c r="B8" s="100">
        <v>1</v>
      </c>
      <c r="C8" s="101" t="s">
        <v>1026</v>
      </c>
      <c r="D8" s="102">
        <v>45078</v>
      </c>
      <c r="E8" s="103" t="s">
        <v>1039</v>
      </c>
      <c r="F8" s="103">
        <v>541</v>
      </c>
      <c r="G8" s="104" t="s">
        <v>1028</v>
      </c>
      <c r="H8" s="105">
        <v>370900</v>
      </c>
      <c r="I8" s="103" t="s">
        <v>1040</v>
      </c>
      <c r="J8" s="103">
        <v>541</v>
      </c>
      <c r="K8" s="104" t="s">
        <v>1030</v>
      </c>
      <c r="L8" s="101">
        <v>5410013</v>
      </c>
      <c r="M8" s="101" t="s">
        <v>1031</v>
      </c>
      <c r="N8" s="101" t="s">
        <v>1032</v>
      </c>
      <c r="O8" s="106" t="s">
        <v>1041</v>
      </c>
      <c r="P8" s="106" t="s">
        <v>1042</v>
      </c>
      <c r="Q8" s="106" t="s">
        <v>1043</v>
      </c>
      <c r="R8" s="107" t="s">
        <v>1036</v>
      </c>
      <c r="S8" s="108">
        <v>10</v>
      </c>
      <c r="T8" s="106" t="s">
        <v>58</v>
      </c>
      <c r="U8" s="108">
        <v>1</v>
      </c>
      <c r="V8" s="109" t="s">
        <v>1037</v>
      </c>
      <c r="W8" s="106" t="s">
        <v>1038</v>
      </c>
      <c r="X8" s="110">
        <v>2</v>
      </c>
      <c r="Y8" s="111"/>
      <c r="Z8" s="81"/>
    </row>
    <row r="9" spans="1:32" ht="50.1" customHeight="1" x14ac:dyDescent="0.25">
      <c r="B9" s="100">
        <v>1</v>
      </c>
      <c r="C9" s="101" t="s">
        <v>1026</v>
      </c>
      <c r="D9" s="102">
        <v>42349</v>
      </c>
      <c r="E9" s="103" t="s">
        <v>1039</v>
      </c>
      <c r="F9" s="103">
        <v>541</v>
      </c>
      <c r="G9" s="104" t="s">
        <v>1028</v>
      </c>
      <c r="H9" s="105">
        <v>246900</v>
      </c>
      <c r="I9" s="103" t="s">
        <v>1040</v>
      </c>
      <c r="J9" s="103">
        <v>541</v>
      </c>
      <c r="K9" s="104" t="s">
        <v>1030</v>
      </c>
      <c r="L9" s="101">
        <v>5410012</v>
      </c>
      <c r="M9" s="101" t="s">
        <v>1031</v>
      </c>
      <c r="N9" s="101" t="s">
        <v>1032</v>
      </c>
      <c r="O9" s="106" t="s">
        <v>1044</v>
      </c>
      <c r="P9" s="106" t="s">
        <v>1045</v>
      </c>
      <c r="Q9" s="106" t="s">
        <v>1046</v>
      </c>
      <c r="R9" s="107" t="s">
        <v>1047</v>
      </c>
      <c r="S9" s="108">
        <v>3</v>
      </c>
      <c r="T9" s="106" t="s">
        <v>1048</v>
      </c>
      <c r="U9" s="108">
        <v>1</v>
      </c>
      <c r="V9" s="106" t="s">
        <v>1049</v>
      </c>
      <c r="W9" s="106" t="s">
        <v>1050</v>
      </c>
      <c r="X9" s="110">
        <v>3</v>
      </c>
      <c r="Y9" s="81"/>
      <c r="Z9" s="111"/>
      <c r="AA9" s="81"/>
      <c r="AB9" s="81"/>
    </row>
    <row r="10" spans="1:32" ht="50.1" customHeight="1" x14ac:dyDescent="0.25">
      <c r="B10" s="100">
        <v>1</v>
      </c>
      <c r="C10" s="101" t="s">
        <v>1026</v>
      </c>
      <c r="D10" s="102">
        <v>42096</v>
      </c>
      <c r="E10" s="103" t="s">
        <v>1039</v>
      </c>
      <c r="F10" s="103">
        <v>541</v>
      </c>
      <c r="G10" s="104" t="s">
        <v>1028</v>
      </c>
      <c r="H10" s="105">
        <v>472900</v>
      </c>
      <c r="I10" s="103" t="s">
        <v>1040</v>
      </c>
      <c r="J10" s="103">
        <v>541</v>
      </c>
      <c r="K10" s="104" t="s">
        <v>1030</v>
      </c>
      <c r="L10" s="101">
        <v>5410011</v>
      </c>
      <c r="M10" s="101" t="s">
        <v>1031</v>
      </c>
      <c r="N10" s="101" t="s">
        <v>1032</v>
      </c>
      <c r="O10" s="106" t="s">
        <v>1051</v>
      </c>
      <c r="P10" s="106" t="s">
        <v>1052</v>
      </c>
      <c r="Q10" s="106" t="s">
        <v>1053</v>
      </c>
      <c r="R10" s="107" t="s">
        <v>1047</v>
      </c>
      <c r="S10" s="108">
        <v>1</v>
      </c>
      <c r="T10" s="106" t="s">
        <v>1054</v>
      </c>
      <c r="U10" s="108">
        <v>1</v>
      </c>
      <c r="V10" s="106" t="s">
        <v>1055</v>
      </c>
      <c r="W10" s="106" t="s">
        <v>1056</v>
      </c>
      <c r="X10" s="110">
        <v>4</v>
      </c>
      <c r="AA10" s="81"/>
      <c r="AB10" s="81"/>
    </row>
    <row r="11" spans="1:32" ht="50.1" customHeight="1" x14ac:dyDescent="0.25">
      <c r="B11" s="100">
        <v>1</v>
      </c>
      <c r="C11" s="101" t="s">
        <v>1026</v>
      </c>
      <c r="D11" s="102">
        <v>41739</v>
      </c>
      <c r="E11" s="103" t="s">
        <v>1039</v>
      </c>
      <c r="F11" s="103">
        <v>541</v>
      </c>
      <c r="G11" s="104" t="s">
        <v>1028</v>
      </c>
      <c r="H11" s="105">
        <v>698400</v>
      </c>
      <c r="I11" s="103" t="s">
        <v>1040</v>
      </c>
      <c r="J11" s="103">
        <v>541</v>
      </c>
      <c r="K11" s="104" t="s">
        <v>1030</v>
      </c>
      <c r="L11" s="101">
        <v>5410010</v>
      </c>
      <c r="M11" s="101" t="s">
        <v>1031</v>
      </c>
      <c r="N11" s="101" t="s">
        <v>1057</v>
      </c>
      <c r="O11" s="106" t="s">
        <v>1058</v>
      </c>
      <c r="P11" s="106" t="s">
        <v>1059</v>
      </c>
      <c r="Q11" s="106" t="s">
        <v>1060</v>
      </c>
      <c r="R11" s="107" t="s">
        <v>1047</v>
      </c>
      <c r="S11" s="108">
        <v>1</v>
      </c>
      <c r="T11" s="106" t="s">
        <v>1061</v>
      </c>
      <c r="U11" s="108">
        <v>1</v>
      </c>
      <c r="V11" s="106" t="s">
        <v>1062</v>
      </c>
      <c r="W11" s="106" t="s">
        <v>1063</v>
      </c>
      <c r="X11" s="110">
        <v>5</v>
      </c>
      <c r="Y11" s="81"/>
      <c r="AA11" s="81"/>
      <c r="AB11" s="81"/>
    </row>
    <row r="12" spans="1:32" ht="50.1" customHeight="1" x14ac:dyDescent="0.25">
      <c r="B12" s="100">
        <v>1</v>
      </c>
      <c r="C12" s="101" t="s">
        <v>1026</v>
      </c>
      <c r="D12" s="102">
        <v>41302</v>
      </c>
      <c r="E12" s="103" t="s">
        <v>1039</v>
      </c>
      <c r="F12" s="103">
        <v>541</v>
      </c>
      <c r="G12" s="104" t="s">
        <v>1028</v>
      </c>
      <c r="H12" s="105">
        <v>683000</v>
      </c>
      <c r="I12" s="103" t="s">
        <v>1040</v>
      </c>
      <c r="J12" s="103">
        <v>541</v>
      </c>
      <c r="K12" s="104" t="s">
        <v>1030</v>
      </c>
      <c r="L12" s="101">
        <v>5410009</v>
      </c>
      <c r="M12" s="101" t="s">
        <v>1031</v>
      </c>
      <c r="N12" s="101" t="s">
        <v>1057</v>
      </c>
      <c r="O12" s="106" t="s">
        <v>1064</v>
      </c>
      <c r="P12" s="106" t="s">
        <v>1065</v>
      </c>
      <c r="Q12" s="106" t="s">
        <v>1066</v>
      </c>
      <c r="R12" s="107" t="s">
        <v>1047</v>
      </c>
      <c r="S12" s="108">
        <v>3</v>
      </c>
      <c r="T12" s="106" t="s">
        <v>1067</v>
      </c>
      <c r="U12" s="108">
        <v>0</v>
      </c>
      <c r="V12" s="106" t="s">
        <v>1067</v>
      </c>
      <c r="W12" s="106" t="s">
        <v>1067</v>
      </c>
      <c r="X12" s="110">
        <v>6</v>
      </c>
      <c r="AA12" s="81"/>
      <c r="AB12" s="81"/>
    </row>
    <row r="13" spans="1:32" ht="50.1" customHeight="1" x14ac:dyDescent="0.25">
      <c r="B13" s="100">
        <v>1</v>
      </c>
      <c r="C13" s="101" t="s">
        <v>1026</v>
      </c>
      <c r="D13" s="102">
        <v>40627</v>
      </c>
      <c r="E13" s="103" t="s">
        <v>1039</v>
      </c>
      <c r="F13" s="103">
        <v>541</v>
      </c>
      <c r="G13" s="104" t="s">
        <v>1028</v>
      </c>
      <c r="H13" s="105">
        <v>16600</v>
      </c>
      <c r="I13" s="103" t="s">
        <v>1040</v>
      </c>
      <c r="J13" s="103">
        <v>541</v>
      </c>
      <c r="K13" s="104" t="s">
        <v>1030</v>
      </c>
      <c r="L13" s="101">
        <v>5410008</v>
      </c>
      <c r="M13" s="101" t="s">
        <v>1068</v>
      </c>
      <c r="N13" s="101" t="s">
        <v>1032</v>
      </c>
      <c r="O13" s="106" t="s">
        <v>1069</v>
      </c>
      <c r="P13" s="106" t="s">
        <v>1070</v>
      </c>
      <c r="Q13" s="106" t="s">
        <v>1071</v>
      </c>
      <c r="R13" s="107" t="s">
        <v>1047</v>
      </c>
      <c r="S13" s="108">
        <v>1</v>
      </c>
      <c r="T13" s="106" t="s">
        <v>1072</v>
      </c>
      <c r="U13" s="108">
        <v>1</v>
      </c>
      <c r="V13" s="106" t="s">
        <v>1073</v>
      </c>
      <c r="W13" s="106" t="s">
        <v>1072</v>
      </c>
      <c r="X13" s="110">
        <v>7</v>
      </c>
      <c r="Y13" s="81"/>
      <c r="Z13" s="111"/>
      <c r="AA13" s="81"/>
      <c r="AB13" s="81"/>
    </row>
    <row r="14" spans="1:32" ht="50.1" customHeight="1" x14ac:dyDescent="0.25">
      <c r="B14" s="100">
        <v>1</v>
      </c>
      <c r="C14" s="101" t="s">
        <v>1026</v>
      </c>
      <c r="D14" s="102">
        <v>40221</v>
      </c>
      <c r="E14" s="103" t="s">
        <v>1039</v>
      </c>
      <c r="F14" s="103">
        <v>541</v>
      </c>
      <c r="G14" s="104" t="s">
        <v>1028</v>
      </c>
      <c r="H14" s="105">
        <v>236000</v>
      </c>
      <c r="I14" s="103" t="s">
        <v>1040</v>
      </c>
      <c r="J14" s="103">
        <v>541</v>
      </c>
      <c r="K14" s="104" t="s">
        <v>1030</v>
      </c>
      <c r="L14" s="101">
        <v>5410007</v>
      </c>
      <c r="M14" s="101" t="s">
        <v>1031</v>
      </c>
      <c r="N14" s="101" t="s">
        <v>1074</v>
      </c>
      <c r="O14" s="106" t="s">
        <v>1075</v>
      </c>
      <c r="P14" s="106" t="s">
        <v>1076</v>
      </c>
      <c r="Q14" s="106" t="s">
        <v>1077</v>
      </c>
      <c r="R14" s="107" t="s">
        <v>1047</v>
      </c>
      <c r="S14" s="108">
        <v>3</v>
      </c>
      <c r="T14" s="106" t="s">
        <v>1078</v>
      </c>
      <c r="U14" s="108">
        <v>1</v>
      </c>
      <c r="V14" s="106" t="s">
        <v>1079</v>
      </c>
      <c r="W14" s="106" t="s">
        <v>1080</v>
      </c>
      <c r="X14" s="110">
        <v>8</v>
      </c>
      <c r="Y14" s="81"/>
      <c r="Z14" s="111"/>
      <c r="AA14" s="81"/>
      <c r="AB14" s="81"/>
    </row>
    <row r="15" spans="1:32" ht="50.1" customHeight="1" x14ac:dyDescent="0.25">
      <c r="B15" s="100">
        <v>1</v>
      </c>
      <c r="C15" s="101" t="s">
        <v>1026</v>
      </c>
      <c r="D15" s="102">
        <v>39963</v>
      </c>
      <c r="E15" s="103" t="s">
        <v>1039</v>
      </c>
      <c r="F15" s="103">
        <v>541</v>
      </c>
      <c r="G15" s="104" t="s">
        <v>1028</v>
      </c>
      <c r="H15" s="105">
        <v>223100</v>
      </c>
      <c r="I15" s="103" t="s">
        <v>1040</v>
      </c>
      <c r="J15" s="103">
        <v>541</v>
      </c>
      <c r="K15" s="104" t="s">
        <v>1030</v>
      </c>
      <c r="L15" s="101">
        <v>5410006</v>
      </c>
      <c r="M15" s="101" t="s">
        <v>1031</v>
      </c>
      <c r="N15" s="101" t="s">
        <v>1081</v>
      </c>
      <c r="O15" s="106" t="s">
        <v>1082</v>
      </c>
      <c r="P15" s="106" t="s">
        <v>1083</v>
      </c>
      <c r="Q15" s="106" t="s">
        <v>1084</v>
      </c>
      <c r="R15" s="107" t="s">
        <v>1047</v>
      </c>
      <c r="S15" s="108">
        <v>3</v>
      </c>
      <c r="T15" s="106" t="s">
        <v>1048</v>
      </c>
      <c r="U15" s="108">
        <v>2</v>
      </c>
      <c r="V15" s="106" t="s">
        <v>1085</v>
      </c>
      <c r="W15" s="106" t="s">
        <v>1086</v>
      </c>
      <c r="X15" s="110">
        <v>9</v>
      </c>
      <c r="Y15" s="81"/>
      <c r="Z15" s="111"/>
      <c r="AA15" s="81"/>
      <c r="AB15" s="81"/>
    </row>
    <row r="16" spans="1:32" ht="50.1" customHeight="1" x14ac:dyDescent="0.25">
      <c r="B16" s="100">
        <v>1</v>
      </c>
      <c r="C16" s="101" t="s">
        <v>1026</v>
      </c>
      <c r="D16" s="102">
        <v>40116</v>
      </c>
      <c r="E16" s="103" t="s">
        <v>1039</v>
      </c>
      <c r="F16" s="103">
        <v>541</v>
      </c>
      <c r="G16" s="104" t="s">
        <v>1028</v>
      </c>
      <c r="H16" s="105">
        <v>251200</v>
      </c>
      <c r="I16" s="103" t="s">
        <v>1040</v>
      </c>
      <c r="J16" s="103">
        <v>541</v>
      </c>
      <c r="K16" s="104" t="s">
        <v>1030</v>
      </c>
      <c r="L16" s="101">
        <v>5410005</v>
      </c>
      <c r="M16" s="101" t="s">
        <v>1031</v>
      </c>
      <c r="N16" s="101" t="s">
        <v>1081</v>
      </c>
      <c r="O16" s="106" t="s">
        <v>1087</v>
      </c>
      <c r="P16" s="106" t="s">
        <v>1088</v>
      </c>
      <c r="Q16" s="106" t="s">
        <v>1089</v>
      </c>
      <c r="R16" s="107" t="s">
        <v>1047</v>
      </c>
      <c r="S16" s="108">
        <v>1</v>
      </c>
      <c r="T16" s="106" t="s">
        <v>1061</v>
      </c>
      <c r="U16" s="108">
        <v>1</v>
      </c>
      <c r="V16" s="106" t="s">
        <v>1062</v>
      </c>
      <c r="W16" s="106" t="s">
        <v>1063</v>
      </c>
      <c r="X16" s="110">
        <v>10</v>
      </c>
      <c r="Y16" s="81"/>
      <c r="Z16" s="111"/>
      <c r="AA16" s="81"/>
      <c r="AB16" s="81"/>
    </row>
    <row r="17" spans="2:28" ht="50.1" customHeight="1" x14ac:dyDescent="0.25">
      <c r="B17" s="100">
        <v>1</v>
      </c>
      <c r="C17" s="101" t="s">
        <v>1026</v>
      </c>
      <c r="D17" s="102">
        <v>39561</v>
      </c>
      <c r="E17" s="103" t="s">
        <v>1039</v>
      </c>
      <c r="F17" s="103">
        <v>541</v>
      </c>
      <c r="G17" s="104" t="s">
        <v>1028</v>
      </c>
      <c r="H17" s="105">
        <v>448000</v>
      </c>
      <c r="I17" s="103" t="s">
        <v>1040</v>
      </c>
      <c r="J17" s="103">
        <v>541</v>
      </c>
      <c r="K17" s="104" t="s">
        <v>1030</v>
      </c>
      <c r="L17" s="101">
        <v>5410004</v>
      </c>
      <c r="M17" s="101" t="s">
        <v>1031</v>
      </c>
      <c r="N17" s="101" t="s">
        <v>1057</v>
      </c>
      <c r="O17" s="106" t="s">
        <v>1090</v>
      </c>
      <c r="P17" s="106" t="s">
        <v>1091</v>
      </c>
      <c r="Q17" s="106" t="s">
        <v>1092</v>
      </c>
      <c r="R17" s="107" t="s">
        <v>1047</v>
      </c>
      <c r="S17" s="108">
        <v>3</v>
      </c>
      <c r="T17" s="106" t="s">
        <v>1048</v>
      </c>
      <c r="U17" s="108">
        <v>3</v>
      </c>
      <c r="V17" s="106" t="s">
        <v>1093</v>
      </c>
      <c r="W17" s="106" t="s">
        <v>1067</v>
      </c>
      <c r="X17" s="110">
        <v>11</v>
      </c>
      <c r="Y17" s="81"/>
      <c r="Z17" s="111"/>
      <c r="AA17" s="81"/>
      <c r="AB17" s="81"/>
    </row>
    <row r="18" spans="2:28" ht="50.1" customHeight="1" x14ac:dyDescent="0.25">
      <c r="B18" s="100">
        <v>1</v>
      </c>
      <c r="C18" s="101" t="s">
        <v>1026</v>
      </c>
      <c r="D18" s="102">
        <v>39552</v>
      </c>
      <c r="E18" s="103" t="s">
        <v>1039</v>
      </c>
      <c r="F18" s="103">
        <v>541</v>
      </c>
      <c r="G18" s="104" t="s">
        <v>1028</v>
      </c>
      <c r="H18" s="105">
        <v>448000</v>
      </c>
      <c r="I18" s="103" t="s">
        <v>1040</v>
      </c>
      <c r="J18" s="103">
        <v>541</v>
      </c>
      <c r="K18" s="104" t="s">
        <v>1030</v>
      </c>
      <c r="L18" s="101">
        <v>5410003</v>
      </c>
      <c r="M18" s="101" t="s">
        <v>1031</v>
      </c>
      <c r="N18" s="101" t="s">
        <v>1057</v>
      </c>
      <c r="O18" s="106" t="s">
        <v>1090</v>
      </c>
      <c r="P18" s="106" t="s">
        <v>1091</v>
      </c>
      <c r="Q18" s="106" t="s">
        <v>1094</v>
      </c>
      <c r="R18" s="107" t="s">
        <v>1047</v>
      </c>
      <c r="S18" s="108">
        <v>3</v>
      </c>
      <c r="T18" s="106" t="s">
        <v>1078</v>
      </c>
      <c r="U18" s="108">
        <v>1</v>
      </c>
      <c r="V18" s="106" t="s">
        <v>1095</v>
      </c>
      <c r="W18" s="106" t="s">
        <v>1096</v>
      </c>
      <c r="X18" s="110">
        <v>12</v>
      </c>
      <c r="Y18" s="81"/>
      <c r="Z18" s="111"/>
      <c r="AA18" s="81"/>
      <c r="AB18" s="81"/>
    </row>
    <row r="19" spans="2:28" ht="50.1" customHeight="1" x14ac:dyDescent="0.25">
      <c r="B19" s="100">
        <v>1</v>
      </c>
      <c r="C19" s="101" t="s">
        <v>1026</v>
      </c>
      <c r="D19" s="102">
        <v>38828</v>
      </c>
      <c r="E19" s="103" t="s">
        <v>1039</v>
      </c>
      <c r="F19" s="103">
        <v>541</v>
      </c>
      <c r="G19" s="104" t="s">
        <v>1028</v>
      </c>
      <c r="H19" s="105">
        <v>17900</v>
      </c>
      <c r="I19" s="103" t="s">
        <v>1040</v>
      </c>
      <c r="J19" s="103">
        <v>541</v>
      </c>
      <c r="K19" s="104" t="s">
        <v>1030</v>
      </c>
      <c r="L19" s="101">
        <v>5410002</v>
      </c>
      <c r="M19" s="101" t="s">
        <v>1068</v>
      </c>
      <c r="N19" s="101" t="s">
        <v>1097</v>
      </c>
      <c r="O19" s="106" t="s">
        <v>1098</v>
      </c>
      <c r="P19" s="106" t="s">
        <v>1099</v>
      </c>
      <c r="Q19" s="106" t="s">
        <v>1100</v>
      </c>
      <c r="R19" s="107" t="s">
        <v>1047</v>
      </c>
      <c r="S19" s="108">
        <v>3</v>
      </c>
      <c r="T19" s="106" t="s">
        <v>1048</v>
      </c>
      <c r="U19" s="108">
        <v>3</v>
      </c>
      <c r="V19" s="106" t="s">
        <v>1101</v>
      </c>
      <c r="W19" s="106" t="s">
        <v>1086</v>
      </c>
      <c r="X19" s="110">
        <v>13</v>
      </c>
      <c r="Y19" s="81"/>
      <c r="Z19" s="111"/>
      <c r="AA19" s="81"/>
      <c r="AB19" s="81"/>
    </row>
    <row r="20" spans="2:28" ht="50.1" customHeight="1" x14ac:dyDescent="0.25">
      <c r="B20" s="112">
        <v>1</v>
      </c>
      <c r="C20" s="113" t="s">
        <v>1026</v>
      </c>
      <c r="D20" s="114">
        <v>35286</v>
      </c>
      <c r="E20" s="115" t="s">
        <v>1039</v>
      </c>
      <c r="F20" s="115">
        <v>541</v>
      </c>
      <c r="G20" s="116" t="s">
        <v>1028</v>
      </c>
      <c r="H20" s="117">
        <v>47782.5</v>
      </c>
      <c r="I20" s="115" t="s">
        <v>1040</v>
      </c>
      <c r="J20" s="115">
        <v>541</v>
      </c>
      <c r="K20" s="116" t="s">
        <v>1030</v>
      </c>
      <c r="L20" s="113">
        <v>5410001</v>
      </c>
      <c r="M20" s="113" t="s">
        <v>1031</v>
      </c>
      <c r="N20" s="113" t="s">
        <v>1102</v>
      </c>
      <c r="O20" s="118" t="s">
        <v>1103</v>
      </c>
      <c r="P20" s="118" t="s">
        <v>1104</v>
      </c>
      <c r="Q20" s="118" t="s">
        <v>1105</v>
      </c>
      <c r="R20" s="119" t="s">
        <v>1047</v>
      </c>
      <c r="S20" s="120">
        <v>3</v>
      </c>
      <c r="T20" s="118" t="s">
        <v>1048</v>
      </c>
      <c r="U20" s="120">
        <v>2</v>
      </c>
      <c r="V20" s="118" t="s">
        <v>1106</v>
      </c>
      <c r="W20" s="118" t="s">
        <v>1107</v>
      </c>
      <c r="X20" s="121">
        <v>14</v>
      </c>
      <c r="Y20" s="81"/>
      <c r="Z20" s="111"/>
      <c r="AA20" s="81"/>
      <c r="AB20" s="81"/>
    </row>
    <row r="21" spans="2:28" ht="24" customHeight="1" x14ac:dyDescent="0.2">
      <c r="B21" s="81"/>
      <c r="C21" s="81"/>
      <c r="D21" s="81"/>
      <c r="H21" s="123">
        <f>SUM(H7:H20)</f>
        <v>4599582.5</v>
      </c>
      <c r="Q21" s="111"/>
      <c r="R21" s="111"/>
      <c r="S21" s="111"/>
      <c r="T21" s="81"/>
      <c r="U21" s="81"/>
      <c r="X21" s="111"/>
      <c r="AB21" s="81"/>
    </row>
    <row r="22" spans="2:28" ht="24" customHeight="1" x14ac:dyDescent="0.2">
      <c r="B22" s="81"/>
      <c r="C22" s="81"/>
      <c r="D22" s="81"/>
      <c r="Q22" s="111"/>
      <c r="R22" s="111"/>
      <c r="S22" s="111"/>
      <c r="T22" s="81"/>
      <c r="U22" s="81"/>
      <c r="X22" s="111"/>
      <c r="AB22" s="81"/>
    </row>
    <row r="23" spans="2:28" x14ac:dyDescent="0.2">
      <c r="C23" s="125"/>
      <c r="D23" s="72"/>
      <c r="E23" s="73"/>
      <c r="F23" s="74"/>
      <c r="G23" s="74"/>
      <c r="H23" s="74"/>
      <c r="I23" s="126"/>
      <c r="J23" s="74"/>
      <c r="K23" s="74"/>
      <c r="L23" s="74"/>
      <c r="N23" s="127"/>
      <c r="O23" s="127"/>
      <c r="P23" s="74"/>
      <c r="T23" s="81"/>
    </row>
    <row r="24" spans="2:28" x14ac:dyDescent="0.2">
      <c r="C24" s="71" t="s">
        <v>1011</v>
      </c>
      <c r="D24" s="72"/>
      <c r="E24" s="73"/>
      <c r="G24" s="74"/>
      <c r="H24" s="71" t="s">
        <v>1012</v>
      </c>
      <c r="I24" s="74"/>
      <c r="K24" s="74"/>
      <c r="L24" s="74"/>
      <c r="M24" s="71" t="s">
        <v>1013</v>
      </c>
      <c r="O24" s="128"/>
      <c r="P24" s="127"/>
      <c r="T24" s="71" t="s">
        <v>1014</v>
      </c>
    </row>
    <row r="25" spans="2:28" ht="15" x14ac:dyDescent="0.25">
      <c r="C25" s="75" t="s">
        <v>1015</v>
      </c>
      <c r="D25"/>
      <c r="E25"/>
      <c r="G25"/>
      <c r="H25" s="75" t="s">
        <v>1016</v>
      </c>
      <c r="I25"/>
      <c r="K25"/>
      <c r="L25"/>
      <c r="M25" s="75" t="s">
        <v>1017</v>
      </c>
      <c r="O25"/>
      <c r="P25"/>
      <c r="T25" s="75" t="s">
        <v>1018</v>
      </c>
    </row>
    <row r="26" spans="2:28" ht="15" x14ac:dyDescent="0.25">
      <c r="C26" s="75" t="s">
        <v>1019</v>
      </c>
      <c r="D26"/>
      <c r="E26"/>
      <c r="G26"/>
      <c r="H26" s="75" t="s">
        <v>1019</v>
      </c>
      <c r="I26"/>
      <c r="K26"/>
      <c r="L26"/>
      <c r="M26" s="75" t="s">
        <v>1019</v>
      </c>
      <c r="O26"/>
      <c r="P26"/>
      <c r="T26" s="75" t="s">
        <v>1019</v>
      </c>
    </row>
  </sheetData>
  <mergeCells count="5">
    <mergeCell ref="C1:V1"/>
    <mergeCell ref="C2:V2"/>
    <mergeCell ref="C3:V3"/>
    <mergeCell ref="C4:V4"/>
    <mergeCell ref="C5:W5"/>
  </mergeCells>
  <pageMargins left="0.23622047244094491" right="0.23622047244094491" top="0.74803149606299213" bottom="0.74803149606299213" header="0.31496062992125984" footer="0.31496062992125984"/>
  <pageSetup scale="44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18FE-EBFF-4E2A-A1A3-44EDDB95D281}">
  <sheetPr>
    <pageSetUpPr fitToPage="1"/>
  </sheetPr>
  <dimension ref="A1:AF20"/>
  <sheetViews>
    <sheetView zoomScale="77" zoomScaleNormal="77" workbookViewId="0">
      <selection activeCell="B14" sqref="B14"/>
    </sheetView>
  </sheetViews>
  <sheetFormatPr baseColWidth="10" defaultRowHeight="15" x14ac:dyDescent="0.25"/>
  <cols>
    <col min="1" max="1" width="3.85546875" customWidth="1"/>
    <col min="2" max="4" width="15.7109375" customWidth="1"/>
    <col min="5" max="5" width="15.7109375" style="135" customWidth="1"/>
    <col min="6" max="15" width="15.7109375" customWidth="1"/>
    <col min="16" max="16" width="12.42578125" bestFit="1" customWidth="1"/>
  </cols>
  <sheetData>
    <row r="1" spans="1:32" ht="18.75" x14ac:dyDescent="0.3">
      <c r="A1" s="67"/>
      <c r="B1" s="68"/>
      <c r="C1" s="79" t="s">
        <v>1006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ht="18.75" x14ac:dyDescent="0.3">
      <c r="A2" s="67"/>
      <c r="B2" s="68"/>
      <c r="C2" s="79" t="s">
        <v>1007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x14ac:dyDescent="0.3">
      <c r="A3" s="67"/>
      <c r="B3" s="68"/>
      <c r="C3" s="79" t="s">
        <v>1008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68" customFormat="1" ht="18.75" x14ac:dyDescent="0.3">
      <c r="B4" s="70"/>
      <c r="C4" s="79" t="s">
        <v>1009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2" ht="18.75" x14ac:dyDescent="0.3">
      <c r="A5" s="67"/>
      <c r="B5" s="69"/>
      <c r="C5" s="79" t="s">
        <v>1010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ht="38.25" x14ac:dyDescent="0.25">
      <c r="A6" s="67"/>
      <c r="B6" s="130" t="s">
        <v>1021</v>
      </c>
      <c r="C6" s="131" t="s">
        <v>1</v>
      </c>
      <c r="D6" s="132" t="s">
        <v>3</v>
      </c>
      <c r="E6" s="132" t="s">
        <v>4</v>
      </c>
      <c r="F6" s="132" t="s">
        <v>5</v>
      </c>
      <c r="G6" s="133" t="s">
        <v>6</v>
      </c>
      <c r="H6" s="132" t="s">
        <v>1022</v>
      </c>
      <c r="I6" s="132" t="s">
        <v>4</v>
      </c>
      <c r="J6" s="132" t="s">
        <v>5</v>
      </c>
      <c r="K6" s="134"/>
      <c r="L6" s="132"/>
      <c r="M6" s="132"/>
      <c r="N6" s="132" t="s">
        <v>9</v>
      </c>
      <c r="O6" s="132" t="s">
        <v>14</v>
      </c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</row>
    <row r="7" spans="1:32" ht="25.5" x14ac:dyDescent="0.25">
      <c r="A7" s="67"/>
      <c r="B7" s="136">
        <v>1</v>
      </c>
      <c r="C7" s="137" t="s">
        <v>1108</v>
      </c>
      <c r="D7" s="138" t="s">
        <v>1109</v>
      </c>
      <c r="E7" s="138">
        <v>583</v>
      </c>
      <c r="F7" s="138" t="s">
        <v>1110</v>
      </c>
      <c r="G7" s="139">
        <v>5132114</v>
      </c>
      <c r="H7" s="138" t="s">
        <v>1109</v>
      </c>
      <c r="I7" s="138">
        <v>583</v>
      </c>
      <c r="J7" s="140" t="s">
        <v>1111</v>
      </c>
      <c r="K7" s="141"/>
      <c r="L7" s="142"/>
      <c r="M7" s="138"/>
      <c r="N7" s="143" t="s">
        <v>1112</v>
      </c>
      <c r="O7" s="143" t="s">
        <v>1113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</row>
    <row r="8" spans="1:32" ht="32.25" customHeight="1" x14ac:dyDescent="0.25">
      <c r="A8" s="67"/>
      <c r="B8" s="136">
        <v>1</v>
      </c>
      <c r="C8" s="137" t="s">
        <v>1108</v>
      </c>
      <c r="D8" s="138" t="s">
        <v>1109</v>
      </c>
      <c r="E8" s="138">
        <v>583</v>
      </c>
      <c r="F8" s="138" t="s">
        <v>1110</v>
      </c>
      <c r="G8" s="139">
        <v>2782254</v>
      </c>
      <c r="H8" s="138" t="s">
        <v>1109</v>
      </c>
      <c r="I8" s="138">
        <v>583</v>
      </c>
      <c r="J8" s="140" t="s">
        <v>1111</v>
      </c>
      <c r="K8" s="141"/>
      <c r="L8" s="142"/>
      <c r="M8" s="138"/>
      <c r="N8" s="143" t="s">
        <v>1114</v>
      </c>
      <c r="O8" s="143" t="s">
        <v>1115</v>
      </c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32.25" customHeight="1" x14ac:dyDescent="0.25">
      <c r="A9" s="67"/>
      <c r="B9" s="136">
        <v>1</v>
      </c>
      <c r="C9" s="137" t="s">
        <v>1108</v>
      </c>
      <c r="D9" s="138" t="s">
        <v>1109</v>
      </c>
      <c r="E9" s="138">
        <v>583</v>
      </c>
      <c r="F9" s="138" t="s">
        <v>1110</v>
      </c>
      <c r="G9" s="139">
        <v>2881085</v>
      </c>
      <c r="H9" s="138" t="s">
        <v>1109</v>
      </c>
      <c r="I9" s="138">
        <v>583</v>
      </c>
      <c r="J9" s="140" t="s">
        <v>1111</v>
      </c>
      <c r="K9" s="141"/>
      <c r="L9" s="142"/>
      <c r="M9" s="138"/>
      <c r="N9" s="143" t="s">
        <v>1116</v>
      </c>
      <c r="O9" s="143" t="s">
        <v>1117</v>
      </c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</row>
    <row r="10" spans="1:32" ht="32.25" customHeight="1" x14ac:dyDescent="0.25">
      <c r="A10" s="67"/>
      <c r="B10" s="136">
        <v>1</v>
      </c>
      <c r="C10" s="137" t="s">
        <v>1108</v>
      </c>
      <c r="D10" s="138" t="s">
        <v>1109</v>
      </c>
      <c r="E10" s="138">
        <v>583</v>
      </c>
      <c r="F10" s="138" t="s">
        <v>1110</v>
      </c>
      <c r="G10" s="139">
        <v>8422340</v>
      </c>
      <c r="H10" s="138" t="s">
        <v>1109</v>
      </c>
      <c r="I10" s="138">
        <v>583</v>
      </c>
      <c r="J10" s="140" t="s">
        <v>1111</v>
      </c>
      <c r="K10" s="141"/>
      <c r="L10" s="142"/>
      <c r="M10" s="138"/>
      <c r="N10" s="144" t="s">
        <v>1116</v>
      </c>
      <c r="O10" s="143" t="s">
        <v>1118</v>
      </c>
      <c r="P10" s="145"/>
      <c r="Q10" s="74"/>
      <c r="R10" s="74"/>
      <c r="S10" s="74"/>
      <c r="T10" s="74"/>
      <c r="U10" s="74"/>
      <c r="V10" s="146"/>
      <c r="W10" s="74"/>
      <c r="X10" s="74"/>
      <c r="Y10" s="74"/>
      <c r="Z10" s="74"/>
      <c r="AA10" s="74"/>
      <c r="AB10" s="74"/>
      <c r="AC10" s="74"/>
      <c r="AD10" s="74"/>
      <c r="AE10" s="147"/>
      <c r="AF10" s="74"/>
    </row>
    <row r="11" spans="1:32" ht="32.25" customHeight="1" x14ac:dyDescent="0.25">
      <c r="A11" s="67"/>
      <c r="B11" s="125"/>
      <c r="C11" s="72"/>
      <c r="D11" s="73"/>
      <c r="E11" s="74"/>
      <c r="F11" s="74"/>
      <c r="G11" s="74"/>
      <c r="H11" s="148">
        <f>+SUM(G7:G10)</f>
        <v>19217793</v>
      </c>
      <c r="I11" s="74"/>
      <c r="J11" s="74"/>
      <c r="K11" s="74"/>
      <c r="L11" s="149"/>
      <c r="M11" s="127"/>
      <c r="N11" s="127"/>
      <c r="O11" s="74"/>
      <c r="P11" s="74"/>
      <c r="Q11" s="74"/>
      <c r="R11" s="74"/>
      <c r="S11" s="74"/>
      <c r="T11" s="74"/>
      <c r="U11" s="74"/>
      <c r="V11" s="146"/>
      <c r="W11" s="74"/>
      <c r="X11" s="74"/>
      <c r="Y11" s="74"/>
      <c r="Z11" s="74"/>
      <c r="AA11" s="74"/>
      <c r="AB11" s="74"/>
      <c r="AC11" s="74"/>
      <c r="AD11" s="74"/>
      <c r="AE11" s="147"/>
      <c r="AF11" s="74"/>
    </row>
    <row r="12" spans="1:32" ht="32.25" customHeight="1" x14ac:dyDescent="0.25">
      <c r="A12" s="67"/>
      <c r="B12" s="125"/>
      <c r="C12" s="72"/>
      <c r="D12" s="73"/>
      <c r="E12" s="74"/>
      <c r="F12" s="74"/>
      <c r="G12" s="74"/>
      <c r="H12" s="150"/>
      <c r="I12" s="74"/>
      <c r="J12" s="74"/>
      <c r="K12" s="74"/>
      <c r="L12" s="149"/>
      <c r="M12" s="127"/>
      <c r="N12" s="127"/>
      <c r="O12" s="74"/>
      <c r="P12" s="74"/>
      <c r="Q12" s="74"/>
      <c r="R12" s="74"/>
      <c r="S12" s="74"/>
      <c r="T12" s="74"/>
      <c r="U12" s="74"/>
      <c r="V12" s="146"/>
      <c r="W12" s="74"/>
      <c r="X12" s="74"/>
      <c r="Y12" s="74"/>
      <c r="Z12" s="74"/>
      <c r="AA12" s="74"/>
      <c r="AB12" s="74"/>
      <c r="AC12" s="74"/>
      <c r="AD12" s="74"/>
      <c r="AE12" s="147"/>
      <c r="AF12" s="74"/>
    </row>
    <row r="13" spans="1:32" ht="32.25" customHeight="1" x14ac:dyDescent="0.25">
      <c r="A13" s="67"/>
      <c r="B13" s="125"/>
      <c r="C13" s="72"/>
      <c r="D13" s="73"/>
      <c r="E13" s="74"/>
      <c r="F13" s="74"/>
      <c r="G13" s="74"/>
      <c r="H13" s="126"/>
      <c r="I13" s="74"/>
      <c r="J13" s="74"/>
      <c r="K13" s="74"/>
      <c r="L13" s="128"/>
      <c r="M13" s="127"/>
      <c r="N13" s="127"/>
      <c r="O13" s="74"/>
      <c r="P13" s="74"/>
      <c r="Q13" s="74"/>
      <c r="R13" s="74"/>
      <c r="S13" s="74"/>
      <c r="T13" s="74"/>
      <c r="U13" s="74"/>
      <c r="V13" s="146"/>
      <c r="W13" s="74"/>
      <c r="X13" s="74"/>
      <c r="Y13" s="74"/>
      <c r="Z13" s="74"/>
      <c r="AA13" s="74"/>
      <c r="AB13" s="74"/>
      <c r="AC13" s="74"/>
      <c r="AD13" s="74"/>
      <c r="AE13" s="147"/>
      <c r="AF13" s="74"/>
    </row>
    <row r="14" spans="1:32" x14ac:dyDescent="0.25">
      <c r="A14" s="81"/>
      <c r="B14" s="71" t="s">
        <v>1011</v>
      </c>
      <c r="C14" s="72"/>
      <c r="D14" s="73"/>
      <c r="E14" s="71" t="s">
        <v>1012</v>
      </c>
      <c r="F14" s="74"/>
      <c r="G14" s="74"/>
      <c r="H14" s="74"/>
      <c r="I14" s="71" t="s">
        <v>1013</v>
      </c>
      <c r="J14" s="74"/>
      <c r="K14" s="74"/>
      <c r="L14" s="74"/>
      <c r="M14" s="71" t="s">
        <v>1014</v>
      </c>
      <c r="N14" s="128"/>
      <c r="O14" s="127"/>
      <c r="P14" s="127"/>
      <c r="Q14" s="74"/>
    </row>
    <row r="15" spans="1:32" x14ac:dyDescent="0.25">
      <c r="B15" s="75" t="s">
        <v>1015</v>
      </c>
      <c r="E15" s="75" t="s">
        <v>1016</v>
      </c>
      <c r="I15" s="75" t="s">
        <v>1017</v>
      </c>
      <c r="M15" s="75" t="s">
        <v>1018</v>
      </c>
    </row>
    <row r="16" spans="1:32" ht="32.25" customHeight="1" x14ac:dyDescent="0.25">
      <c r="A16" s="151"/>
      <c r="B16" s="75" t="s">
        <v>1019</v>
      </c>
      <c r="E16" s="75" t="s">
        <v>1019</v>
      </c>
      <c r="I16" s="75" t="s">
        <v>1019</v>
      </c>
      <c r="M16" s="75" t="s">
        <v>1019</v>
      </c>
    </row>
    <row r="17" spans="1:5" x14ac:dyDescent="0.25">
      <c r="A17" s="151"/>
      <c r="E17"/>
    </row>
    <row r="18" spans="1:5" x14ac:dyDescent="0.25">
      <c r="E18"/>
    </row>
    <row r="19" spans="1:5" x14ac:dyDescent="0.25">
      <c r="E19"/>
    </row>
    <row r="20" spans="1:5" x14ac:dyDescent="0.25">
      <c r="E20"/>
    </row>
  </sheetData>
  <mergeCells count="5">
    <mergeCell ref="C1:M1"/>
    <mergeCell ref="C2:M2"/>
    <mergeCell ref="C3:M3"/>
    <mergeCell ref="C4:M4"/>
    <mergeCell ref="C5:M5"/>
  </mergeCells>
  <pageMargins left="0.7" right="0.7" top="0.75" bottom="0.75" header="0.3" footer="0.3"/>
  <pageSetup paperSize="5" scale="7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MOE 1.2.4.1.</vt:lpstr>
      <vt:lpstr> MER 1.2.4.2 </vt:lpstr>
      <vt:lpstr>EQML 1.2.4.3</vt:lpstr>
      <vt:lpstr>MYOEYH 1.2.4.6.5</vt:lpstr>
      <vt:lpstr>COL Y OA 1.2.4.7</vt:lpstr>
      <vt:lpstr>VEHICULOS CONGRESO DICIEMBRE </vt:lpstr>
      <vt:lpstr>BIENES INMUEBLES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FINANZAS CONGRESO</cp:lastModifiedBy>
  <cp:lastPrinted>2025-02-06T21:08:18Z</cp:lastPrinted>
  <dcterms:created xsi:type="dcterms:W3CDTF">2024-08-08T19:52:36Z</dcterms:created>
  <dcterms:modified xsi:type="dcterms:W3CDTF">2025-02-06T21:52:43Z</dcterms:modified>
</cp:coreProperties>
</file>